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6440" activeTab="1"/>
  </bookViews>
  <sheets>
    <sheet name="Naslovnica" sheetId="15" r:id="rId1"/>
    <sheet name="TROŠKOVNIK" sheetId="9" r:id="rId2"/>
  </sheets>
  <externalReferences>
    <externalReference r:id="rId3"/>
    <externalReference r:id="rId4"/>
    <externalReference r:id="rId5"/>
  </externalReferences>
  <definedNames>
    <definedName name="grede">#REF!</definedName>
    <definedName name="koef2">[1]List1!$O$2</definedName>
    <definedName name="Naziv1">'[2]2'!$D$6</definedName>
    <definedName name="Naziv2">'[2]2'!$D$14</definedName>
    <definedName name="Naziv3">'[2]2'!$D$27</definedName>
    <definedName name="Naziv4">'[2]2'!$D$82</definedName>
    <definedName name="Naziv5">'[2]2'!$D$90</definedName>
    <definedName name="Naziv6">'[2]2'!$D$127</definedName>
    <definedName name="Naziv7">'[2]2'!$D$171</definedName>
    <definedName name="Naziv8">'[2]2'!$D$211</definedName>
    <definedName name="NazivP5">'[3]2'!$D$90</definedName>
    <definedName name="_xlnm.Print_Area" localSheetId="0">Naslovnica!$B$2:$I$64</definedName>
    <definedName name="_xlnm.Print_Area" localSheetId="1">TROŠKOVNIK!$A$1:$H$132</definedName>
    <definedName name="Print_Area" localSheetId="0">Naslovnica!$B$2:$I$64</definedName>
    <definedName name="Print_Area" localSheetId="1">TROŠKOVNIK!$A$4:$H$124</definedName>
    <definedName name="Ukupno2">'[2]2'!$H$25</definedName>
    <definedName name="Ukupno3">'[2]2'!$H$80</definedName>
    <definedName name="Ukupno4">'[2]2'!$H$88</definedName>
    <definedName name="Ukupno5">'[2]2'!$H$125</definedName>
    <definedName name="Ukupno6">'[2]2'!$H$169</definedName>
    <definedName name="Ukupno7">'[2]2'!$H$209</definedName>
    <definedName name="Ukupno8">'[2]2'!$H$223</definedName>
  </definedNames>
  <calcPr calcId="145621"/>
</workbook>
</file>

<file path=xl/calcChain.xml><?xml version="1.0" encoding="utf-8"?>
<calcChain xmlns="http://schemas.openxmlformats.org/spreadsheetml/2006/main">
  <c r="H78" i="9" l="1"/>
  <c r="H87" i="9"/>
  <c r="H89" i="9" l="1"/>
  <c r="H114" i="9" s="1"/>
  <c r="H74" i="9" l="1"/>
  <c r="H18" i="9" l="1"/>
  <c r="H71" i="9"/>
  <c r="H98" i="9" l="1"/>
  <c r="H100" i="9" s="1"/>
  <c r="H115" i="9" s="1"/>
  <c r="H50" i="9"/>
  <c r="H9" i="9"/>
  <c r="H56" i="9" l="1"/>
  <c r="H35" i="9"/>
  <c r="H33" i="9"/>
  <c r="H53" i="9"/>
  <c r="H47" i="9"/>
  <c r="H30" i="9"/>
  <c r="H68" i="9"/>
  <c r="H58" i="9" l="1"/>
  <c r="H112" i="9" s="1"/>
  <c r="H37" i="9"/>
  <c r="H15" i="9" l="1"/>
  <c r="H80" i="9"/>
  <c r="H12" i="9"/>
  <c r="H20" i="9" l="1"/>
  <c r="H110" i="9" s="1"/>
  <c r="H113" i="9"/>
  <c r="H111" i="9"/>
  <c r="H119" i="9" l="1"/>
  <c r="H120" i="9" l="1"/>
  <c r="G122" i="9" s="1"/>
</calcChain>
</file>

<file path=xl/sharedStrings.xml><?xml version="1.0" encoding="utf-8"?>
<sst xmlns="http://schemas.openxmlformats.org/spreadsheetml/2006/main" count="189" uniqueCount="121">
  <si>
    <t xml:space="preserve"> Red.br.</t>
  </si>
  <si>
    <t>O p i s   r a d o v a</t>
  </si>
  <si>
    <t>Količina</t>
  </si>
  <si>
    <t xml:space="preserve">Ukupno </t>
  </si>
  <si>
    <t>1.</t>
  </si>
  <si>
    <t>2.</t>
  </si>
  <si>
    <t>3.</t>
  </si>
  <si>
    <t>4.</t>
  </si>
  <si>
    <t>m²</t>
  </si>
  <si>
    <t>5.</t>
  </si>
  <si>
    <t>m'</t>
  </si>
  <si>
    <t>Rezanje ruba postojećeg asfalta radi bolje veze sa novim asfaltom. U cijenu ulazi rezanje i zasijecanje, čišćenje i mazanje postojećeg asfalta katranom te odvoz potrebnog materijala. Obračun po m' uređenog asfalta.</t>
  </si>
  <si>
    <t>kom</t>
  </si>
  <si>
    <t>m³</t>
  </si>
  <si>
    <t>REKAPITULACIJA</t>
  </si>
  <si>
    <t>UKUPNO:</t>
  </si>
  <si>
    <t>Jed. mj.</t>
  </si>
  <si>
    <t>Jed. cijena</t>
  </si>
  <si>
    <t>PRIPREMNI RADOVI</t>
  </si>
  <si>
    <t>1.1.</t>
  </si>
  <si>
    <t>1.2.</t>
  </si>
  <si>
    <t>OSTALI RADOVI</t>
  </si>
  <si>
    <t>1.3.</t>
  </si>
  <si>
    <t>Privremena regulacija prometa</t>
  </si>
  <si>
    <t>ZEMLJANI RADOVI</t>
  </si>
  <si>
    <t>2.1.</t>
  </si>
  <si>
    <t>3.1.</t>
  </si>
  <si>
    <t>3.2.</t>
  </si>
  <si>
    <t>3.3.</t>
  </si>
  <si>
    <t>KOLNIČKA KONSTRUKCIJA</t>
  </si>
  <si>
    <t>4.1.</t>
  </si>
  <si>
    <t>4.2.</t>
  </si>
  <si>
    <t>Izrada bitumeniziranog nosivo habajućeg sloja</t>
  </si>
  <si>
    <t xml:space="preserve">Odvoz raznog otpadnog građevinskog materijala </t>
  </si>
  <si>
    <t>UKUPNO RADOVI:</t>
  </si>
  <si>
    <t>1.4.</t>
  </si>
  <si>
    <t>PDV:</t>
  </si>
  <si>
    <t>UKUPNO RADOVI SA PDV:</t>
  </si>
  <si>
    <t>2.2.</t>
  </si>
  <si>
    <t>komplet</t>
  </si>
  <si>
    <t>Rezanje postojećeg asfaltnog kolnika</t>
  </si>
  <si>
    <t>Nosivi sloj kolnika od zrnatog kamenog materijala</t>
  </si>
  <si>
    <t>Iskop i izrada posteljice prometnice</t>
  </si>
  <si>
    <t>Nabava, doprema i izrada tampona (na mjestima proširenja postojeće prometnice) od pjeskovitog šljunka 0/62, debljine cca 50 cm. Svaki sloj treba sabiti u punoj širini od nižeg ruba prema višem, a visina pojedinog sloja mora biti u skladu s vrstom nasipanog materijala i dubinskim učinkom strojeva za sabijanje. Razastrti materijal se komprimira odgovarajućim strojevima dok se ne postigne Ms= 80 MN/m² , mjereno kružnom pločom 0,30 cm. Obračun po m³ ugrađenog materijala u zbijenom stanju.</t>
  </si>
  <si>
    <t>ODVODNJA OBORINSKIH VODA</t>
  </si>
  <si>
    <t>Čišćenje postojećih cestovnih jaraka</t>
  </si>
  <si>
    <t>Čišćenje postojećih propusta</t>
  </si>
  <si>
    <t>Stavka predviđa čišćenje i osposobljavanje postojećih cijevnih propusta (max. širine 5 m).</t>
  </si>
  <si>
    <t xml:space="preserve">Utovar u vozilo i odvoz na deponiju udaljenu do 10 km raznog otpadnog građevinskog materijala </t>
  </si>
  <si>
    <t>Izrada bankine</t>
  </si>
  <si>
    <t>2.2.1.</t>
  </si>
  <si>
    <t>2.2.2.</t>
  </si>
  <si>
    <r>
      <t>m</t>
    </r>
    <r>
      <rPr>
        <vertAlign val="superscript"/>
        <sz val="9"/>
        <rFont val="Arial"/>
        <family val="2"/>
      </rPr>
      <t>3</t>
    </r>
  </si>
  <si>
    <t>Strojni iskop zemljanog materijala C ktg., utovar i odvoz na deponiju (udaljenosti do 10 km) zemlje sa bankina viših od 10 cm.</t>
  </si>
  <si>
    <t>Izrada novih cijevnih propusta</t>
  </si>
  <si>
    <t>Strojno i djelomično ručno čišćenje postojećih cestovnih jaraka sa utovarom u vozilo i odvozom na deponiju udaljenu do 10 km. Obračun po m' očišćenog i isprofiliranog jarka.</t>
  </si>
  <si>
    <t>URED OVLAŠTENOG INŽENJERA GRAĐEVINARSTVA IGOR KOLAR</t>
  </si>
  <si>
    <t>Antuna Nemčića 4a, 48000 Koprivnica</t>
  </si>
  <si>
    <t>tel. 048 200 333, mob. 099 220 9900</t>
  </si>
  <si>
    <r>
      <t>IBAN:</t>
    </r>
    <r>
      <rPr>
        <i/>
        <sz val="9"/>
        <color indexed="63"/>
        <rFont val="Arial"/>
        <family val="2"/>
      </rPr>
      <t xml:space="preserve"> </t>
    </r>
    <r>
      <rPr>
        <sz val="9"/>
        <color indexed="63"/>
        <rFont val="Arial"/>
        <family val="2"/>
      </rPr>
      <t>HR6624020061140334720</t>
    </r>
  </si>
  <si>
    <t>e-mail: ured.kolar@gmail.com</t>
  </si>
  <si>
    <t>OIB: 23482050950</t>
  </si>
  <si>
    <t>www.projektiranjekolar.hr</t>
  </si>
  <si>
    <t>Matični broj: 80562183</t>
  </si>
  <si>
    <t xml:space="preserve">        
</t>
  </si>
  <si>
    <t>OPĆINA KOPRIVNIČKI IVANEC</t>
  </si>
  <si>
    <t>Matije Gupca 12, Koprivnički Ivanec</t>
  </si>
  <si>
    <t>OIB: 06545869317</t>
  </si>
  <si>
    <t xml:space="preserve">                         </t>
  </si>
  <si>
    <t>GRAĐEVINA:</t>
  </si>
  <si>
    <t xml:space="preserve">LOKACIJA:                  </t>
  </si>
  <si>
    <t xml:space="preserve">BR. PROJEKTA:         </t>
  </si>
  <si>
    <t xml:space="preserve"> </t>
  </si>
  <si>
    <t>PROJEKTANTSKI TROŠKOVNIK</t>
  </si>
  <si>
    <t>PROJEKTANT:</t>
  </si>
  <si>
    <t>IGOR KOLAR, mag.ing.aedif.</t>
  </si>
  <si>
    <t>ZA URED OVLAŠTENOG INŽENJERA GRAĐEVINARSTVA:</t>
  </si>
  <si>
    <t>OPĆI UVJETI</t>
  </si>
  <si>
    <t>Naručitelj je dužan tijekom građenja osigurati stručni nadzor izvedbe za građevinu u cijelosti i u pojedinim segmentima.</t>
  </si>
  <si>
    <t>Izvođač je dužan prije početka radova proučiti projektnu dokumentaciju i o svim eventualnim primjedbama i uočenim nedostacima obavijestiti naručitelja odnosno nadzornog organa.</t>
  </si>
  <si>
    <t>Ukoliko se tijekom gradnje ukaže opravdana potreba za manjim odstupanjima od projekta ili njegovim izmjenama, izvođač je dužan prethodno pribaviti suglasnost projektanta i nadzornog organa.</t>
  </si>
  <si>
    <t>Izvođač je obvezan putem građevinskog dnevnika registrirati sve izmjene i eventualna odstupanja od projekta, a po dovršetku gradnje obvezan je predati naručitelju projekt izvedenog stanja građevine.</t>
  </si>
  <si>
    <t>Izvođač je dužan prije početka svakog od radova provjeriti predmetni projekt na licu mjesta, a o eventualnim odstupanjima od projekta upoznati projektanta koji daje rješenje.</t>
  </si>
  <si>
    <t>Sav materijal koji se upotrijebi mora odgovarati hrvatskim standardima. Po donošenju materijala na gradilište na poziv izvođača nadzorni organ će ga pregledati i njegovo stanje konstatirati u građevinskom  dnevniku.  Ako  bi  izvođač  upotrijebio  materijal  za  koji  se kasnije ustanovi da nije odgovarao, na zahtjev nadzornog inženjera mora se skinuti s objekta i postaviti drugi koji odgovara propisima.</t>
  </si>
  <si>
    <t xml:space="preserve">Građevinski proizvodi, materijali i oprema, moraju se upotrebljavati odnosno ugrađivati samo ako je njihova kvaliteta dokazana ispravom proizvođača ili certifikatom sukladnosti prema posebnom zakonu. Svi ugrađeni materijali, elementi i oprema moraju biti popraćeni odgovarajućim certifikatom kojim se dokazuje njihova kvaliteta i usklađenost sa tehničkim propisima i normativima. </t>
  </si>
  <si>
    <t>Pored materijala i sam rad mora biti kvalitetno izveden, a što bi se u tijeku rada i poslije pokazalo nekvalitetno, izvođač je dužan o svom trošku ispraviti.</t>
  </si>
  <si>
    <t>Prije izvođenja svakog rada mora se izvršiti točno razmjeravanje i obilježavanje na zidu, podu ili stropu, pa tek onda prijeći na rad.</t>
  </si>
  <si>
    <t>Rušenje, dubljenje i bušenje arm. betonske i čelične konstrukcije smije se vršiti samo uz suglasnost građevinskog nadzornog organa.</t>
  </si>
  <si>
    <t>Tijekom izvedbe neophodno je izvršiti sva prethodna kontrolna i završna akustička mjerenja na konstrukcijama i načiniti završna atestiranja.</t>
  </si>
  <si>
    <t>Ako drugačije nije navedeno u jedinične cijene stavki troškovnika potrebno je uračunati i dobavu materijala, transport materijala na gradilište, sitni potrošni materijal ( čavli, vijci, brtve, elektrode i sl.), probijanje potrebnih manjih otvora i rupa u građevinskim elementima i dr.</t>
  </si>
  <si>
    <t>Projektant:</t>
  </si>
  <si>
    <t>Igor Kolar, mag. ing. aedif.</t>
  </si>
  <si>
    <t xml:space="preserve">NARUČITELJ:     </t>
  </si>
  <si>
    <t>Geodetski radovi</t>
  </si>
  <si>
    <t xml:space="preserve">Regulacija prometa u toku izvođenja radova na prometnicama. Regulacija sa postavom prometnih znakova.                                      </t>
  </si>
  <si>
    <t>Iskop cestovnog jarka</t>
  </si>
  <si>
    <t>Strojni iskop jaraka u tlu s uređenjem dna i pokosa jarka s odbacivanjem materijala u stranu, utovarom iskopanog materijala u prijevozna sredstva, prijevozom do deponije, deponiranjem, te uređenjem deponije. Mjesto deponije dužan je osigurati Izvoditelj radova. Rad se mjeri u m3 stvarnog iskopa jarka. U stavku je uključen iskop i razastiranje  materijala te fino uređenje pokosa i dna jarka. (OTU 3-01.1)</t>
  </si>
  <si>
    <t>3.4.</t>
  </si>
  <si>
    <t>Stavka obuhvaća iskop, nabavu, dobavu i ugradnju armirane betonske cijevi Ø 50cm omotane geotekstilom te zatrpavanje šljunkom uz nabijanje. U cijenu uključiti betoniranje betonskih glava, debljine 15cm, betonom C25/30, uključena armatura. Obračun po m` izvedenog cijevnog propusta, a u njega ulazi sav potreban materijal i rad do potpunog dovršenja propusta.</t>
  </si>
  <si>
    <t>5.1.</t>
  </si>
  <si>
    <t xml:space="preserve">- za modernizaciju ceste -                                                                                                           </t>
  </si>
  <si>
    <t>21/2026</t>
  </si>
  <si>
    <t>Modernizacija nerazvrstane ceste u naselju Goričko</t>
  </si>
  <si>
    <t xml:space="preserve">Široki iskop zemljanog materijala C ktg, na dijelu proširenja postojeće prometnice, širine do 1,3 m. Iskop vršiti isključivo strojno, a ručno samo tamo gdje strojevi to ne bi mogli obaviti na zadovoljavajući način. U cijenu uključiti utovar iskopanog materijala u prijevozno sredstvo i prijevoz na deponiju udaljenosti do 10 km. Prosječna dubina iskopa cca 50 cm. Obračunato po m³ stvarno izvršenog iskopa. </t>
  </si>
  <si>
    <t>Izrada bankine od miješanog kamenog materijala (vapnenačke zapune) d=0,10m u zbijenom stanju, širine 0,5-0,8m. Rad obuhvaća dovoz miješanog kamenog materijala, razastiranje, planiranje i zbijanje. Razastiranje i planiranje obavlja se strojno grejderom uz potreban ručni rad. Zbijanje se obavlja glatkim valjcima ili valjcima s točkovima na pneumaticima. Obračun po dužnom metru stvarno izvedene bankine širine 0,5 (0,8) m.</t>
  </si>
  <si>
    <t>Prskanje bitumenskom emulzijom</t>
  </si>
  <si>
    <t>Strojno čišćenje i prskanje postojeće asfaltirane podloge bitumenskom emulzijom.</t>
  </si>
  <si>
    <t>4.3.</t>
  </si>
  <si>
    <t>Visinsko uklapanje poklopaca instalacija i vodovodnih kapa</t>
  </si>
  <si>
    <t xml:space="preserve">Visinsko uklapanje poklopaca različitih komunalnih instalacija i vodovodnih kapa koje se nalaze u području zahvata. Stavka obuhvaća skladištenje i ponovno postavljanje postojećih poklopaca (vodovodnih kapa) s okvirom i izvođenje novog AB vijenca na kotu nove prometnice. Obračun po komadu. </t>
  </si>
  <si>
    <t>Izrada izravnavajućeg sloja  na prometnim površinama (OTU III st. 5-04)</t>
  </si>
  <si>
    <t>OPREMA CESTE</t>
  </si>
  <si>
    <t>Horizontalna signalizacija - uzdužne oznake na kolniku  podrazumijevaju crte obilježene  paralelno s osi kolnika, a služe za detaljno utvrđivanje načina upotrebe kolničke površine. Stavka obuhvaća izvedbu propisane horizontalne signalizacije na mjestu spoja sa glavnom cestom.</t>
  </si>
  <si>
    <t>6.</t>
  </si>
  <si>
    <t>6.1.</t>
  </si>
  <si>
    <t>Geodetsko iskolčenje međnih linija sa osiguranjem glavnih točaka. Iskolčenje obuhvaća sva geodetska mjerenja i održavanje iskolčenih oznaka na terenu za sve vrijeme građenja odnosno do predaje radova naručitelju. U cijenu koštanja ulaze svi gore navedeni radovi, potrebni materijali i prijevoz vezan uz ovaj rad. Obračun po m'.
U stavku je potrebno uračunati izradu geodetskog snimka izvedenog stanja.</t>
  </si>
  <si>
    <r>
      <t>Nabava, doprema i ugradnja izravnavajućeg sloja AC22 base 50/70 AG6 M2 uz prethodno čišćenje kolnika i špricanje bitumanske emulzije (obuhvaćeno u zasebnoj stavci 4.2.)., u prosječnoj debljini 75kg/m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  <charset val="238"/>
      </rPr>
      <t xml:space="preserve">. Obračun po kvadratnom metru izvedenog sloja. </t>
    </r>
  </si>
  <si>
    <t>4.4.</t>
  </si>
  <si>
    <t xml:space="preserve">BNHS 16,  debljine 5 cm </t>
  </si>
  <si>
    <t>Ovaj sloj nanosi se na postojeću staru asfaltiranu podlogu, prethodno potpuno uređenu izravnavajućim slojem. Predviđa se BNHS izvesti od prirodnog granulitnog šljunka i pijeska max. vel. zrna 16 mm, korigiranog sastava prema potrebi s dodatkom kamenog brašna, kao i odsijavanjem većeg zrna. Kao vezivo primjeniti bitumen tipa BIT 45,60 ili 90. Izrada i sastav mase treba biti u skladu s važećim tehničkim uvjetima i standardima HRN-a. Dopušteno odstupanje ugrađenog sloja može biti 10% u odnosu na projektiranu debljinu, ravnost površine ugrađenog sloja može biti +- 7 mm, nivelete max. +- 1 cm od projektirane, a poprečni pad može odstupati najviše +- 0,4 % od projektiranog. Obračun po m² ugrađenog zastora.</t>
  </si>
  <si>
    <t>GORIČKO, k.č.br. 3210, k.o. Koprivnički Ivanec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</si>
</sst>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kn&quot;_-;\-* #,##0.00\ &quot;kn&quot;_-;_-* &quot;-&quot;??\ &quot;kn&quot;_-;_-@_-"/>
    <numFmt numFmtId="165" formatCode="_-* #,##0.00\ _k_n_-;\-* #,##0.00\ _k_n_-;_-* &quot;-&quot;??\ _k_n_-;_-@_-"/>
    <numFmt numFmtId="166" formatCode="#,##0.00\ [$€-1]"/>
    <numFmt numFmtId="167" formatCode="#,##0.00\ &quot;kn&quot;"/>
    <numFmt numFmtId="168" formatCode="#,##0.00\ [$€-41A]"/>
  </numFmts>
  <fonts count="46" x14ac:knownFonts="1">
    <font>
      <sz val="10"/>
      <name val="Arial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9"/>
      <name val="Arial"/>
      <family val="2"/>
    </font>
    <font>
      <b/>
      <sz val="9"/>
      <color theme="1"/>
      <name val="Arial"/>
      <family val="2"/>
      <charset val="238"/>
    </font>
    <font>
      <sz val="11"/>
      <color rgb="FFC0000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i/>
      <sz val="9"/>
      <color indexed="63"/>
      <name val="Arial"/>
      <family val="2"/>
    </font>
    <font>
      <sz val="9"/>
      <color indexed="63"/>
      <name val="Arial"/>
      <family val="2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20"/>
      <name val="Arial"/>
      <family val="2"/>
      <charset val="238"/>
    </font>
    <font>
      <b/>
      <sz val="18"/>
      <name val="Arial"/>
      <family val="2"/>
      <charset val="238"/>
    </font>
    <font>
      <b/>
      <sz val="28"/>
      <name val="Times New Roman"/>
      <family val="1"/>
      <charset val="238"/>
    </font>
    <font>
      <sz val="14"/>
      <name val="Arial"/>
      <family val="2"/>
      <charset val="238"/>
    </font>
    <font>
      <b/>
      <i/>
      <sz val="14"/>
      <name val="Arial"/>
      <family val="2"/>
      <charset val="238"/>
    </font>
    <font>
      <sz val="11"/>
      <name val="Times New Roman"/>
      <family val="1"/>
      <charset val="238"/>
    </font>
    <font>
      <b/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</cellStyleXfs>
  <cellXfs count="230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4" fontId="1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4" fontId="13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center" vertical="top" wrapText="1"/>
    </xf>
    <xf numFmtId="0" fontId="2" fillId="0" borderId="0" xfId="0" applyFont="1"/>
    <xf numFmtId="0" fontId="6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wrapText="1"/>
    </xf>
    <xf numFmtId="165" fontId="4" fillId="0" borderId="0" xfId="1" applyFont="1" applyBorder="1" applyAlignment="1">
      <alignment horizontal="right" wrapText="1"/>
    </xf>
    <xf numFmtId="4" fontId="4" fillId="0" borderId="8" xfId="0" applyNumberFormat="1" applyFont="1" applyBorder="1" applyAlignment="1">
      <alignment horizontal="right"/>
    </xf>
    <xf numFmtId="165" fontId="4" fillId="0" borderId="8" xfId="1" applyFont="1" applyBorder="1" applyAlignment="1">
      <alignment horizontal="right" wrapText="1"/>
    </xf>
    <xf numFmtId="0" fontId="12" fillId="2" borderId="0" xfId="0" applyFont="1" applyFill="1" applyAlignment="1">
      <alignment horizontal="right" vertical="top" wrapText="1"/>
    </xf>
    <xf numFmtId="0" fontId="13" fillId="2" borderId="0" xfId="0" applyFont="1" applyFill="1" applyAlignment="1">
      <alignment vertical="top" wrapText="1"/>
    </xf>
    <xf numFmtId="4" fontId="10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1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4" fontId="4" fillId="0" borderId="0" xfId="0" applyNumberFormat="1" applyFont="1"/>
    <xf numFmtId="0" fontId="7" fillId="0" borderId="0" xfId="0" applyFont="1" applyAlignment="1">
      <alignment horizontal="left" vertical="top"/>
    </xf>
    <xf numFmtId="4" fontId="4" fillId="0" borderId="8" xfId="0" applyNumberFormat="1" applyFont="1" applyBorder="1"/>
    <xf numFmtId="0" fontId="7" fillId="0" borderId="0" xfId="0" applyFont="1" applyAlignment="1">
      <alignment horizontal="right" vertical="top" wrapText="1"/>
    </xf>
    <xf numFmtId="4" fontId="4" fillId="0" borderId="1" xfId="0" applyNumberFormat="1" applyFont="1" applyBorder="1"/>
    <xf numFmtId="0" fontId="3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wrapText="1"/>
    </xf>
    <xf numFmtId="4" fontId="15" fillId="0" borderId="4" xfId="0" applyNumberFormat="1" applyFont="1" applyBorder="1" applyAlignment="1">
      <alignment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wrapText="1"/>
    </xf>
    <xf numFmtId="4" fontId="15" fillId="0" borderId="16" xfId="0" applyNumberFormat="1" applyFont="1" applyBorder="1" applyAlignment="1">
      <alignment wrapText="1"/>
    </xf>
    <xf numFmtId="0" fontId="14" fillId="0" borderId="0" xfId="0" applyFont="1" applyAlignment="1">
      <alignment horizontal="right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right"/>
    </xf>
    <xf numFmtId="0" fontId="8" fillId="0" borderId="0" xfId="0" applyFont="1" applyAlignment="1">
      <alignment horizontal="right" vertical="top"/>
    </xf>
    <xf numFmtId="0" fontId="3" fillId="0" borderId="4" xfId="0" applyFont="1" applyBorder="1" applyAlignment="1">
      <alignment horizontal="right" vertical="top" wrapText="1"/>
    </xf>
    <xf numFmtId="0" fontId="2" fillId="0" borderId="4" xfId="0" applyFont="1" applyBorder="1"/>
    <xf numFmtId="2" fontId="2" fillId="0" borderId="0" xfId="0" applyNumberFormat="1" applyFont="1" applyAlignment="1">
      <alignment wrapText="1"/>
    </xf>
    <xf numFmtId="2" fontId="5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right" wrapText="1"/>
    </xf>
    <xf numFmtId="4" fontId="18" fillId="0" borderId="0" xfId="0" applyNumberFormat="1" applyFont="1" applyAlignment="1">
      <alignment wrapText="1"/>
    </xf>
    <xf numFmtId="0" fontId="4" fillId="0" borderId="0" xfId="0" applyFont="1" applyAlignment="1">
      <alignment horizontal="justify" vertical="top" wrapText="1"/>
    </xf>
    <xf numFmtId="166" fontId="14" fillId="0" borderId="4" xfId="0" applyNumberFormat="1" applyFont="1" applyBorder="1" applyAlignment="1">
      <alignment horizontal="center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16" xfId="0" applyNumberFormat="1" applyFont="1" applyBorder="1" applyAlignment="1">
      <alignment horizontal="center" wrapText="1"/>
    </xf>
    <xf numFmtId="166" fontId="14" fillId="0" borderId="16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166" fontId="15" fillId="0" borderId="4" xfId="0" applyNumberFormat="1" applyFont="1" applyBorder="1" applyAlignment="1">
      <alignment wrapText="1"/>
    </xf>
    <xf numFmtId="166" fontId="14" fillId="0" borderId="4" xfId="0" applyNumberFormat="1" applyFont="1" applyBorder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166" fontId="12" fillId="2" borderId="0" xfId="0" applyNumberFormat="1" applyFont="1" applyFill="1" applyAlignment="1">
      <alignment horizontal="right" vertical="top" wrapText="1"/>
    </xf>
    <xf numFmtId="166" fontId="4" fillId="0" borderId="1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 wrapText="1"/>
    </xf>
    <xf numFmtId="166" fontId="4" fillId="0" borderId="8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49" fontId="19" fillId="0" borderId="0" xfId="2" applyNumberFormat="1" applyFont="1" applyAlignment="1">
      <alignment horizontal="right"/>
    </xf>
    <xf numFmtId="0" fontId="19" fillId="0" borderId="0" xfId="2" applyFont="1"/>
    <xf numFmtId="0" fontId="19" fillId="0" borderId="0" xfId="2" applyFont="1" applyAlignment="1">
      <alignment horizontal="center"/>
    </xf>
    <xf numFmtId="4" fontId="19" fillId="0" borderId="0" xfId="2" applyNumberFormat="1" applyFont="1"/>
    <xf numFmtId="0" fontId="5" fillId="0" borderId="0" xfId="2"/>
    <xf numFmtId="0" fontId="20" fillId="0" borderId="0" xfId="2" applyFont="1" applyAlignment="1">
      <alignment horizontal="left" indent="7"/>
    </xf>
    <xf numFmtId="0" fontId="19" fillId="0" borderId="0" xfId="2" applyFont="1" applyAlignment="1">
      <alignment horizontal="left" vertical="center"/>
    </xf>
    <xf numFmtId="4" fontId="19" fillId="0" borderId="0" xfId="2" applyNumberFormat="1" applyFont="1" applyAlignment="1">
      <alignment horizontal="left" vertical="center"/>
    </xf>
    <xf numFmtId="0" fontId="21" fillId="0" borderId="0" xfId="2" applyFont="1" applyAlignment="1">
      <alignment horizontal="left" indent="7"/>
    </xf>
    <xf numFmtId="4" fontId="19" fillId="0" borderId="0" xfId="2" applyNumberFormat="1" applyFont="1" applyAlignment="1">
      <alignment horizontal="left" indent="1"/>
    </xf>
    <xf numFmtId="0" fontId="19" fillId="0" borderId="0" xfId="2" applyFont="1" applyAlignment="1">
      <alignment vertical="top"/>
    </xf>
    <xf numFmtId="4" fontId="19" fillId="0" borderId="0" xfId="2" applyNumberFormat="1" applyFont="1" applyAlignment="1">
      <alignment horizontal="center"/>
    </xf>
    <xf numFmtId="0" fontId="22" fillId="0" borderId="0" xfId="2" applyFont="1"/>
    <xf numFmtId="0" fontId="19" fillId="0" borderId="17" xfId="2" applyFont="1" applyBorder="1"/>
    <xf numFmtId="49" fontId="19" fillId="0" borderId="17" xfId="2" applyNumberFormat="1" applyFont="1" applyBorder="1" applyAlignment="1">
      <alignment horizontal="right"/>
    </xf>
    <xf numFmtId="0" fontId="19" fillId="0" borderId="17" xfId="2" applyFont="1" applyBorder="1" applyAlignment="1">
      <alignment vertical="top"/>
    </xf>
    <xf numFmtId="4" fontId="19" fillId="0" borderId="17" xfId="2" applyNumberFormat="1" applyFont="1" applyBorder="1" applyAlignment="1">
      <alignment horizontal="center"/>
    </xf>
    <xf numFmtId="0" fontId="19" fillId="0" borderId="17" xfId="2" applyFont="1" applyBorder="1" applyAlignment="1">
      <alignment horizontal="center"/>
    </xf>
    <xf numFmtId="0" fontId="19" fillId="0" borderId="17" xfId="2" applyFont="1" applyBorder="1" applyAlignment="1">
      <alignment horizontal="right"/>
    </xf>
    <xf numFmtId="49" fontId="25" fillId="0" borderId="0" xfId="2" applyNumberFormat="1" applyFont="1"/>
    <xf numFmtId="0" fontId="19" fillId="0" borderId="0" xfId="2" applyFont="1" applyAlignment="1">
      <alignment horizontal="right"/>
    </xf>
    <xf numFmtId="49" fontId="5" fillId="0" borderId="0" xfId="2" applyNumberFormat="1" applyAlignment="1">
      <alignment vertical="center" wrapText="1"/>
    </xf>
    <xf numFmtId="49" fontId="5" fillId="0" borderId="0" xfId="2" applyNumberFormat="1" applyAlignment="1">
      <alignment horizontal="left" vertical="top" wrapText="1"/>
    </xf>
    <xf numFmtId="0" fontId="6" fillId="0" borderId="0" xfId="2" applyFont="1"/>
    <xf numFmtId="49" fontId="6" fillId="0" borderId="0" xfId="2" applyNumberFormat="1" applyFont="1" applyAlignment="1">
      <alignment horizontal="right"/>
    </xf>
    <xf numFmtId="0" fontId="6" fillId="0" borderId="0" xfId="2" applyFont="1" applyAlignment="1">
      <alignment vertical="top"/>
    </xf>
    <xf numFmtId="4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0" fontId="26" fillId="0" borderId="0" xfId="2" applyFont="1" applyAlignment="1">
      <alignment horizontal="center"/>
    </xf>
    <xf numFmtId="49" fontId="5" fillId="0" borderId="0" xfId="2" applyNumberFormat="1" applyAlignment="1">
      <alignment vertical="center"/>
    </xf>
    <xf numFmtId="49" fontId="5" fillId="0" borderId="0" xfId="2" applyNumberFormat="1" applyAlignment="1">
      <alignment horizontal="left" vertical="top"/>
    </xf>
    <xf numFmtId="49" fontId="5" fillId="0" borderId="0" xfId="2" applyNumberFormat="1" applyAlignment="1">
      <alignment vertical="top" wrapText="1"/>
    </xf>
    <xf numFmtId="0" fontId="5" fillId="0" borderId="0" xfId="2" applyAlignment="1">
      <alignment horizontal="left" vertical="top"/>
    </xf>
    <xf numFmtId="49" fontId="5" fillId="0" borderId="0" xfId="2" applyNumberFormat="1" applyAlignment="1">
      <alignment horizontal="right"/>
    </xf>
    <xf numFmtId="0" fontId="5" fillId="0" borderId="0" xfId="2" applyAlignment="1">
      <alignment vertical="top"/>
    </xf>
    <xf numFmtId="4" fontId="5" fillId="0" borderId="0" xfId="2" applyNumberFormat="1" applyAlignment="1">
      <alignment horizontal="center"/>
    </xf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0" fontId="29" fillId="0" borderId="0" xfId="2" applyFont="1"/>
    <xf numFmtId="0" fontId="28" fillId="0" borderId="0" xfId="2" applyFont="1" applyAlignment="1">
      <alignment horizontal="center"/>
    </xf>
    <xf numFmtId="0" fontId="5" fillId="0" borderId="0" xfId="2" applyAlignment="1">
      <alignment vertical="center"/>
    </xf>
    <xf numFmtId="0" fontId="19" fillId="0" borderId="0" xfId="2" applyFont="1" applyAlignment="1">
      <alignment vertical="center"/>
    </xf>
    <xf numFmtId="0" fontId="14" fillId="0" borderId="0" xfId="2" applyFont="1" applyAlignment="1">
      <alignment horizontal="center"/>
    </xf>
    <xf numFmtId="4" fontId="6" fillId="0" borderId="0" xfId="2" applyNumberFormat="1" applyFont="1"/>
    <xf numFmtId="0" fontId="2" fillId="0" borderId="0" xfId="2" applyFont="1"/>
    <xf numFmtId="0" fontId="5" fillId="0" borderId="0" xfId="2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49" fontId="19" fillId="0" borderId="0" xfId="2" applyNumberFormat="1" applyFont="1" applyAlignment="1">
      <alignment vertical="top" wrapText="1"/>
    </xf>
    <xf numFmtId="49" fontId="32" fillId="0" borderId="0" xfId="2" applyNumberFormat="1" applyFont="1" applyAlignment="1">
      <alignment vertical="top" wrapText="1"/>
    </xf>
    <xf numFmtId="0" fontId="32" fillId="0" borderId="0" xfId="2" applyFont="1" applyAlignment="1">
      <alignment horizontal="center"/>
    </xf>
    <xf numFmtId="0" fontId="32" fillId="0" borderId="0" xfId="2" applyFont="1"/>
    <xf numFmtId="0" fontId="32" fillId="0" borderId="0" xfId="2" applyFont="1" applyAlignment="1">
      <alignment horizontal="left" vertical="top" wrapText="1"/>
    </xf>
    <xf numFmtId="0" fontId="33" fillId="0" borderId="0" xfId="2" applyFont="1" applyAlignment="1">
      <alignment horizontal="center"/>
    </xf>
    <xf numFmtId="49" fontId="14" fillId="0" borderId="0" xfId="2" applyNumberFormat="1" applyFont="1" applyAlignment="1">
      <alignment horizontal="right"/>
    </xf>
    <xf numFmtId="49" fontId="35" fillId="0" borderId="0" xfId="2" applyNumberFormat="1" applyFont="1" applyAlignment="1">
      <alignment horizontal="left" vertical="top"/>
    </xf>
    <xf numFmtId="49" fontId="35" fillId="0" borderId="0" xfId="2" applyNumberFormat="1" applyFont="1" applyAlignment="1">
      <alignment horizontal="left"/>
    </xf>
    <xf numFmtId="4" fontId="35" fillId="0" borderId="0" xfId="2" applyNumberFormat="1" applyFont="1" applyAlignment="1">
      <alignment horizontal="left"/>
    </xf>
    <xf numFmtId="49" fontId="34" fillId="0" borderId="0" xfId="2" applyNumberFormat="1" applyFont="1" applyAlignment="1">
      <alignment horizontal="left"/>
    </xf>
    <xf numFmtId="0" fontId="2" fillId="0" borderId="0" xfId="2" applyFont="1" applyAlignment="1">
      <alignment horizontal="center"/>
    </xf>
    <xf numFmtId="49" fontId="37" fillId="0" borderId="0" xfId="2" applyNumberFormat="1" applyFont="1" applyAlignment="1">
      <alignment horizontal="right"/>
    </xf>
    <xf numFmtId="49" fontId="38" fillId="0" borderId="0" xfId="2" applyNumberFormat="1" applyFont="1" applyAlignment="1">
      <alignment horizontal="left"/>
    </xf>
    <xf numFmtId="49" fontId="39" fillId="0" borderId="0" xfId="2" applyNumberFormat="1" applyFont="1" applyAlignment="1">
      <alignment horizontal="left"/>
    </xf>
    <xf numFmtId="4" fontId="39" fillId="0" borderId="0" xfId="2" applyNumberFormat="1" applyFont="1" applyAlignment="1">
      <alignment horizontal="left"/>
    </xf>
    <xf numFmtId="0" fontId="40" fillId="0" borderId="0" xfId="2" applyFont="1" applyAlignment="1">
      <alignment horizontal="center"/>
    </xf>
    <xf numFmtId="167" fontId="39" fillId="0" borderId="0" xfId="2" applyNumberFormat="1" applyFont="1" applyAlignment="1">
      <alignment horizontal="right"/>
    </xf>
    <xf numFmtId="167" fontId="37" fillId="0" borderId="0" xfId="2" applyNumberFormat="1" applyFont="1" applyAlignment="1">
      <alignment horizontal="right"/>
    </xf>
    <xf numFmtId="49" fontId="38" fillId="0" borderId="0" xfId="2" applyNumberFormat="1" applyFont="1" applyAlignment="1">
      <alignment horizontal="center"/>
    </xf>
    <xf numFmtId="49" fontId="41" fillId="0" borderId="0" xfId="2" applyNumberFormat="1" applyFont="1" applyAlignment="1">
      <alignment horizontal="center"/>
    </xf>
    <xf numFmtId="167" fontId="38" fillId="0" borderId="0" xfId="2" applyNumberFormat="1" applyFont="1" applyAlignment="1">
      <alignment horizontal="right"/>
    </xf>
    <xf numFmtId="0" fontId="37" fillId="0" borderId="0" xfId="2" applyFont="1"/>
    <xf numFmtId="0" fontId="38" fillId="0" borderId="0" xfId="2" applyFont="1" applyAlignment="1">
      <alignment horizontal="center"/>
    </xf>
    <xf numFmtId="0" fontId="26" fillId="0" borderId="0" xfId="2" applyFont="1"/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4" fontId="44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4" fontId="44" fillId="0" borderId="0" xfId="0" applyNumberFormat="1" applyFont="1" applyAlignment="1">
      <alignment horizontal="right" wrapText="1"/>
    </xf>
    <xf numFmtId="0" fontId="36" fillId="0" borderId="0" xfId="0" applyFont="1" applyAlignment="1">
      <alignment wrapText="1"/>
    </xf>
    <xf numFmtId="2" fontId="36" fillId="0" borderId="0" xfId="0" applyNumberFormat="1" applyFont="1" applyAlignment="1">
      <alignment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1" xfId="0" applyFont="1" applyBorder="1" applyAlignment="1">
      <alignment horizontal="center" wrapText="1"/>
    </xf>
    <xf numFmtId="4" fontId="21" fillId="0" borderId="1" xfId="0" applyNumberFormat="1" applyFont="1" applyBorder="1" applyAlignment="1">
      <alignment horizontal="right" wrapText="1"/>
    </xf>
    <xf numFmtId="0" fontId="44" fillId="0" borderId="0" xfId="0" applyFont="1" applyAlignment="1">
      <alignment wrapText="1"/>
    </xf>
    <xf numFmtId="2" fontId="44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right" wrapText="1"/>
    </xf>
    <xf numFmtId="0" fontId="43" fillId="0" borderId="0" xfId="0" applyFont="1" applyAlignment="1">
      <alignment wrapText="1"/>
    </xf>
    <xf numFmtId="0" fontId="21" fillId="0" borderId="0" xfId="0" applyFont="1" applyAlignment="1">
      <alignment horizontal="center" vertical="top"/>
    </xf>
    <xf numFmtId="4" fontId="3" fillId="0" borderId="4" xfId="0" applyNumberFormat="1" applyFont="1" applyBorder="1" applyAlignment="1">
      <alignment horizontal="center" vertical="top" wrapText="1"/>
    </xf>
    <xf numFmtId="168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/>
    </xf>
    <xf numFmtId="168" fontId="4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16" fontId="7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right" vertical="top" wrapText="1"/>
    </xf>
    <xf numFmtId="14" fontId="17" fillId="0" borderId="0" xfId="0" applyNumberFormat="1" applyFont="1" applyAlignment="1">
      <alignment horizontal="right" vertical="top" wrapText="1"/>
    </xf>
    <xf numFmtId="4" fontId="21" fillId="0" borderId="1" xfId="0" applyNumberFormat="1" applyFont="1" applyBorder="1" applyAlignment="1">
      <alignment wrapText="1"/>
    </xf>
    <xf numFmtId="4" fontId="11" fillId="0" borderId="2" xfId="0" applyNumberFormat="1" applyFont="1" applyBorder="1" applyAlignment="1">
      <alignment wrapText="1"/>
    </xf>
    <xf numFmtId="49" fontId="5" fillId="0" borderId="0" xfId="2" applyNumberFormat="1" applyAlignment="1">
      <alignment horizontal="justify" vertical="top" wrapText="1"/>
    </xf>
    <xf numFmtId="0" fontId="5" fillId="0" borderId="0" xfId="2" applyAlignment="1">
      <alignment horizontal="justify" vertical="top" wrapText="1"/>
    </xf>
    <xf numFmtId="49" fontId="6" fillId="0" borderId="0" xfId="2" applyNumberFormat="1" applyFont="1" applyAlignment="1">
      <alignment horizontal="left" vertical="top" wrapText="1"/>
    </xf>
    <xf numFmtId="49" fontId="5" fillId="0" borderId="0" xfId="2" applyNumberFormat="1" applyAlignment="1">
      <alignment horizontal="left" vertical="top" wrapText="1"/>
    </xf>
    <xf numFmtId="0" fontId="6" fillId="0" borderId="0" xfId="2" quotePrefix="1" applyFont="1" applyAlignment="1">
      <alignment horizontal="left" vertical="top"/>
    </xf>
    <xf numFmtId="0" fontId="6" fillId="0" borderId="0" xfId="2" applyFont="1" applyAlignment="1">
      <alignment horizontal="left" vertical="top"/>
    </xf>
    <xf numFmtId="0" fontId="27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30" fillId="0" borderId="0" xfId="2" quotePrefix="1" applyFont="1" applyAlignment="1">
      <alignment horizontal="center" vertical="top" wrapText="1"/>
    </xf>
    <xf numFmtId="0" fontId="30" fillId="0" borderId="0" xfId="2" applyFont="1" applyAlignment="1">
      <alignment horizontal="center" vertical="top" wrapText="1"/>
    </xf>
    <xf numFmtId="0" fontId="6" fillId="0" borderId="0" xfId="2" applyFont="1" applyAlignment="1">
      <alignment horizontal="left" vertical="center"/>
    </xf>
    <xf numFmtId="4" fontId="6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center" vertical="top" wrapText="1"/>
    </xf>
    <xf numFmtId="49" fontId="6" fillId="0" borderId="0" xfId="2" applyNumberFormat="1" applyFont="1" applyAlignment="1">
      <alignment horizontal="left" vertical="top"/>
    </xf>
    <xf numFmtId="49" fontId="5" fillId="0" borderId="0" xfId="2" applyNumberFormat="1" applyAlignment="1">
      <alignment horizontal="left" vertical="top"/>
    </xf>
    <xf numFmtId="0" fontId="2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3" fillId="2" borderId="0" xfId="0" applyFont="1" applyFill="1" applyAlignment="1">
      <alignment horizontal="right" vertical="top" wrapText="1"/>
    </xf>
    <xf numFmtId="166" fontId="8" fillId="0" borderId="4" xfId="0" applyNumberFormat="1" applyFont="1" applyBorder="1" applyAlignment="1">
      <alignment horizontal="righ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top"/>
    </xf>
  </cellXfs>
  <cellStyles count="5">
    <cellStyle name="Normalno" xfId="0" builtinId="0"/>
    <cellStyle name="Normalno 2" xfId="2"/>
    <cellStyle name="Normalno 3" xfId="4"/>
    <cellStyle name="Valuta 2" xfId="3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1</xdr:row>
      <xdr:rowOff>0</xdr:rowOff>
    </xdr:from>
    <xdr:to>
      <xdr:col>8</xdr:col>
      <xdr:colOff>1352550</xdr:colOff>
      <xdr:row>5</xdr:row>
      <xdr:rowOff>104775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xmlns="" id="{1A02BEAE-1EC7-4991-9189-946937F467B5}"/>
            </a:ext>
          </a:extLst>
        </xdr:cNvPr>
        <xdr:cNvSpPr>
          <a:spLocks noChangeAspect="1" noChangeArrowheads="1"/>
        </xdr:cNvSpPr>
      </xdr:nvSpPr>
      <xdr:spPr bwMode="auto">
        <a:xfrm>
          <a:off x="5372100" y="161925"/>
          <a:ext cx="1085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47625</xdr:colOff>
      <xdr:row>1</xdr:row>
      <xdr:rowOff>104775</xdr:rowOff>
    </xdr:from>
    <xdr:to>
      <xdr:col>2</xdr:col>
      <xdr:colOff>657225</xdr:colOff>
      <xdr:row>7</xdr:row>
      <xdr:rowOff>28575</xdr:rowOff>
    </xdr:to>
    <xdr:pic>
      <xdr:nvPicPr>
        <xdr:cNvPr id="3" name="Picture 1" descr="Kolar-logo-02">
          <a:extLst>
            <a:ext uri="{FF2B5EF4-FFF2-40B4-BE49-F238E27FC236}">
              <a16:creationId xmlns:a16="http://schemas.microsoft.com/office/drawing/2014/main" xmlns="" id="{7697582D-5A3B-4636-80A3-868F38D2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66700"/>
          <a:ext cx="1123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Knjig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Ugovorni%20troskovnik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Ugovorni%20troskovnik2007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>
        <row r="2">
          <cell r="O2">
            <v>0.82596590969804895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a strana"/>
      <sheetName val="ISPIS1"/>
      <sheetName val="Ugovorni troškovnik"/>
      <sheetName val="2"/>
    </sheetNames>
    <sheetDataSet>
      <sheetData sheetId="0" refreshError="1"/>
      <sheetData sheetId="1" refreshError="1"/>
      <sheetData sheetId="2" refreshError="1"/>
      <sheetData sheetId="3">
        <row r="6">
          <cell r="D6" t="str">
            <v>Pregled cesta i prethodni radovi</v>
          </cell>
        </row>
        <row r="14">
          <cell r="D14" t="str">
            <v>Održavanje šljunčanih puteva</v>
          </cell>
        </row>
        <row r="25">
          <cell r="H25">
            <v>848013</v>
          </cell>
        </row>
        <row r="27">
          <cell r="D27" t="str">
            <v>Održavanje asfaltiranih cesta</v>
          </cell>
        </row>
        <row r="80">
          <cell r="H80">
            <v>1688200</v>
          </cell>
        </row>
        <row r="82">
          <cell r="D82" t="str">
            <v>Održavanje bankina</v>
          </cell>
        </row>
        <row r="88">
          <cell r="H88">
            <v>185450</v>
          </cell>
        </row>
        <row r="90">
          <cell r="D90" t="str">
            <v>Odvodnja oborinskih voda</v>
          </cell>
        </row>
        <row r="125">
          <cell r="H125">
            <v>753560</v>
          </cell>
        </row>
        <row r="127">
          <cell r="D127" t="str">
            <v>Održavanje i obnova prometne signalizacije</v>
          </cell>
        </row>
        <row r="169">
          <cell r="H169">
            <v>481779</v>
          </cell>
        </row>
        <row r="171">
          <cell r="D171" t="str">
            <v>Ostali radovi</v>
          </cell>
        </row>
        <row r="209">
          <cell r="H209">
            <v>524300</v>
          </cell>
        </row>
        <row r="211">
          <cell r="D211" t="str">
            <v>Uređenje autobusnih stajališta i ugibališta</v>
          </cell>
        </row>
        <row r="223">
          <cell r="H223">
            <v>165300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a strana"/>
      <sheetName val="ISPIS ANEX 2007"/>
      <sheetName val="ANEX 2007"/>
      <sheetName val="ISPIS1 OSNOVNI UGOVOR"/>
      <sheetName val="Ugovorni troškovnik OSNOVNI"/>
      <sheetName val="2"/>
    </sheetNames>
    <sheetDataSet>
      <sheetData sheetId="0"/>
      <sheetData sheetId="1"/>
      <sheetData sheetId="2"/>
      <sheetData sheetId="3"/>
      <sheetData sheetId="4"/>
      <sheetData sheetId="5">
        <row r="90">
          <cell r="D90" t="str">
            <v>Odvodnja oborinskih voda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jektiranje/" TargetMode="External"/><Relationship Id="rId1" Type="http://schemas.openxmlformats.org/officeDocument/2006/relationships/hyperlink" Target="mailto:ured.kolar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T90"/>
  <sheetViews>
    <sheetView showZeros="0" view="pageBreakPreview" topLeftCell="A43" zoomScaleNormal="100" zoomScaleSheetLayoutView="100" workbookViewId="0">
      <pane activePane="bottomRight" state="frozen"/>
      <selection activeCell="J20" sqref="J20"/>
    </sheetView>
  </sheetViews>
  <sheetFormatPr defaultColWidth="8.85546875" defaultRowHeight="12.75" x14ac:dyDescent="0.2"/>
  <cols>
    <col min="1" max="1" width="5.42578125" style="106" customWidth="1"/>
    <col min="2" max="2" width="7.7109375" style="102" customWidth="1"/>
    <col min="3" max="3" width="31" style="112" customWidth="1"/>
    <col min="4" max="4" width="7.5703125" style="104" customWidth="1"/>
    <col min="5" max="5" width="8.28515625" style="105" customWidth="1"/>
    <col min="6" max="6" width="2.28515625" style="104" customWidth="1"/>
    <col min="7" max="7" width="12" style="103" customWidth="1"/>
    <col min="8" max="8" width="2.28515625" style="104" customWidth="1"/>
    <col min="9" max="9" width="21.140625" style="103" customWidth="1"/>
    <col min="10" max="10" width="8.85546875" style="103"/>
    <col min="11" max="11" width="11" style="103" bestFit="1" customWidth="1"/>
    <col min="12" max="12" width="8.85546875" style="103"/>
    <col min="13" max="13" width="10.85546875" style="103" bestFit="1" customWidth="1"/>
    <col min="14" max="254" width="8.85546875" style="103"/>
    <col min="255" max="256" width="8.85546875" style="106"/>
    <col min="257" max="257" width="5.42578125" style="106" customWidth="1"/>
    <col min="258" max="258" width="7.7109375" style="106" customWidth="1"/>
    <col min="259" max="259" width="31" style="106" customWidth="1"/>
    <col min="260" max="260" width="7.5703125" style="106" customWidth="1"/>
    <col min="261" max="261" width="8.28515625" style="106" customWidth="1"/>
    <col min="262" max="262" width="2.28515625" style="106" customWidth="1"/>
    <col min="263" max="263" width="12" style="106" customWidth="1"/>
    <col min="264" max="264" width="2.28515625" style="106" customWidth="1"/>
    <col min="265" max="265" width="21.140625" style="106" customWidth="1"/>
    <col min="266" max="266" width="8.85546875" style="106"/>
    <col min="267" max="267" width="11" style="106" bestFit="1" customWidth="1"/>
    <col min="268" max="268" width="8.85546875" style="106"/>
    <col min="269" max="269" width="10.85546875" style="106" bestFit="1" customWidth="1"/>
    <col min="270" max="512" width="8.85546875" style="106"/>
    <col min="513" max="513" width="5.42578125" style="106" customWidth="1"/>
    <col min="514" max="514" width="7.7109375" style="106" customWidth="1"/>
    <col min="515" max="515" width="31" style="106" customWidth="1"/>
    <col min="516" max="516" width="7.5703125" style="106" customWidth="1"/>
    <col min="517" max="517" width="8.28515625" style="106" customWidth="1"/>
    <col min="518" max="518" width="2.28515625" style="106" customWidth="1"/>
    <col min="519" max="519" width="12" style="106" customWidth="1"/>
    <col min="520" max="520" width="2.28515625" style="106" customWidth="1"/>
    <col min="521" max="521" width="21.140625" style="106" customWidth="1"/>
    <col min="522" max="522" width="8.85546875" style="106"/>
    <col min="523" max="523" width="11" style="106" bestFit="1" customWidth="1"/>
    <col min="524" max="524" width="8.85546875" style="106"/>
    <col min="525" max="525" width="10.85546875" style="106" bestFit="1" customWidth="1"/>
    <col min="526" max="768" width="8.85546875" style="106"/>
    <col min="769" max="769" width="5.42578125" style="106" customWidth="1"/>
    <col min="770" max="770" width="7.7109375" style="106" customWidth="1"/>
    <col min="771" max="771" width="31" style="106" customWidth="1"/>
    <col min="772" max="772" width="7.5703125" style="106" customWidth="1"/>
    <col min="773" max="773" width="8.28515625" style="106" customWidth="1"/>
    <col min="774" max="774" width="2.28515625" style="106" customWidth="1"/>
    <col min="775" max="775" width="12" style="106" customWidth="1"/>
    <col min="776" max="776" width="2.28515625" style="106" customWidth="1"/>
    <col min="777" max="777" width="21.140625" style="106" customWidth="1"/>
    <col min="778" max="778" width="8.85546875" style="106"/>
    <col min="779" max="779" width="11" style="106" bestFit="1" customWidth="1"/>
    <col min="780" max="780" width="8.85546875" style="106"/>
    <col min="781" max="781" width="10.85546875" style="106" bestFit="1" customWidth="1"/>
    <col min="782" max="1024" width="8.85546875" style="106"/>
    <col min="1025" max="1025" width="5.42578125" style="106" customWidth="1"/>
    <col min="1026" max="1026" width="7.7109375" style="106" customWidth="1"/>
    <col min="1027" max="1027" width="31" style="106" customWidth="1"/>
    <col min="1028" max="1028" width="7.5703125" style="106" customWidth="1"/>
    <col min="1029" max="1029" width="8.28515625" style="106" customWidth="1"/>
    <col min="1030" max="1030" width="2.28515625" style="106" customWidth="1"/>
    <col min="1031" max="1031" width="12" style="106" customWidth="1"/>
    <col min="1032" max="1032" width="2.28515625" style="106" customWidth="1"/>
    <col min="1033" max="1033" width="21.140625" style="106" customWidth="1"/>
    <col min="1034" max="1034" width="8.85546875" style="106"/>
    <col min="1035" max="1035" width="11" style="106" bestFit="1" customWidth="1"/>
    <col min="1036" max="1036" width="8.85546875" style="106"/>
    <col min="1037" max="1037" width="10.85546875" style="106" bestFit="1" customWidth="1"/>
    <col min="1038" max="1280" width="8.85546875" style="106"/>
    <col min="1281" max="1281" width="5.42578125" style="106" customWidth="1"/>
    <col min="1282" max="1282" width="7.7109375" style="106" customWidth="1"/>
    <col min="1283" max="1283" width="31" style="106" customWidth="1"/>
    <col min="1284" max="1284" width="7.5703125" style="106" customWidth="1"/>
    <col min="1285" max="1285" width="8.28515625" style="106" customWidth="1"/>
    <col min="1286" max="1286" width="2.28515625" style="106" customWidth="1"/>
    <col min="1287" max="1287" width="12" style="106" customWidth="1"/>
    <col min="1288" max="1288" width="2.28515625" style="106" customWidth="1"/>
    <col min="1289" max="1289" width="21.140625" style="106" customWidth="1"/>
    <col min="1290" max="1290" width="8.85546875" style="106"/>
    <col min="1291" max="1291" width="11" style="106" bestFit="1" customWidth="1"/>
    <col min="1292" max="1292" width="8.85546875" style="106"/>
    <col min="1293" max="1293" width="10.85546875" style="106" bestFit="1" customWidth="1"/>
    <col min="1294" max="1536" width="8.85546875" style="106"/>
    <col min="1537" max="1537" width="5.42578125" style="106" customWidth="1"/>
    <col min="1538" max="1538" width="7.7109375" style="106" customWidth="1"/>
    <col min="1539" max="1539" width="31" style="106" customWidth="1"/>
    <col min="1540" max="1540" width="7.5703125" style="106" customWidth="1"/>
    <col min="1541" max="1541" width="8.28515625" style="106" customWidth="1"/>
    <col min="1542" max="1542" width="2.28515625" style="106" customWidth="1"/>
    <col min="1543" max="1543" width="12" style="106" customWidth="1"/>
    <col min="1544" max="1544" width="2.28515625" style="106" customWidth="1"/>
    <col min="1545" max="1545" width="21.140625" style="106" customWidth="1"/>
    <col min="1546" max="1546" width="8.85546875" style="106"/>
    <col min="1547" max="1547" width="11" style="106" bestFit="1" customWidth="1"/>
    <col min="1548" max="1548" width="8.85546875" style="106"/>
    <col min="1549" max="1549" width="10.85546875" style="106" bestFit="1" customWidth="1"/>
    <col min="1550" max="1792" width="8.85546875" style="106"/>
    <col min="1793" max="1793" width="5.42578125" style="106" customWidth="1"/>
    <col min="1794" max="1794" width="7.7109375" style="106" customWidth="1"/>
    <col min="1795" max="1795" width="31" style="106" customWidth="1"/>
    <col min="1796" max="1796" width="7.5703125" style="106" customWidth="1"/>
    <col min="1797" max="1797" width="8.28515625" style="106" customWidth="1"/>
    <col min="1798" max="1798" width="2.28515625" style="106" customWidth="1"/>
    <col min="1799" max="1799" width="12" style="106" customWidth="1"/>
    <col min="1800" max="1800" width="2.28515625" style="106" customWidth="1"/>
    <col min="1801" max="1801" width="21.140625" style="106" customWidth="1"/>
    <col min="1802" max="1802" width="8.85546875" style="106"/>
    <col min="1803" max="1803" width="11" style="106" bestFit="1" customWidth="1"/>
    <col min="1804" max="1804" width="8.85546875" style="106"/>
    <col min="1805" max="1805" width="10.85546875" style="106" bestFit="1" customWidth="1"/>
    <col min="1806" max="2048" width="8.85546875" style="106"/>
    <col min="2049" max="2049" width="5.42578125" style="106" customWidth="1"/>
    <col min="2050" max="2050" width="7.7109375" style="106" customWidth="1"/>
    <col min="2051" max="2051" width="31" style="106" customWidth="1"/>
    <col min="2052" max="2052" width="7.5703125" style="106" customWidth="1"/>
    <col min="2053" max="2053" width="8.28515625" style="106" customWidth="1"/>
    <col min="2054" max="2054" width="2.28515625" style="106" customWidth="1"/>
    <col min="2055" max="2055" width="12" style="106" customWidth="1"/>
    <col min="2056" max="2056" width="2.28515625" style="106" customWidth="1"/>
    <col min="2057" max="2057" width="21.140625" style="106" customWidth="1"/>
    <col min="2058" max="2058" width="8.85546875" style="106"/>
    <col min="2059" max="2059" width="11" style="106" bestFit="1" customWidth="1"/>
    <col min="2060" max="2060" width="8.85546875" style="106"/>
    <col min="2061" max="2061" width="10.85546875" style="106" bestFit="1" customWidth="1"/>
    <col min="2062" max="2304" width="8.85546875" style="106"/>
    <col min="2305" max="2305" width="5.42578125" style="106" customWidth="1"/>
    <col min="2306" max="2306" width="7.7109375" style="106" customWidth="1"/>
    <col min="2307" max="2307" width="31" style="106" customWidth="1"/>
    <col min="2308" max="2308" width="7.5703125" style="106" customWidth="1"/>
    <col min="2309" max="2309" width="8.28515625" style="106" customWidth="1"/>
    <col min="2310" max="2310" width="2.28515625" style="106" customWidth="1"/>
    <col min="2311" max="2311" width="12" style="106" customWidth="1"/>
    <col min="2312" max="2312" width="2.28515625" style="106" customWidth="1"/>
    <col min="2313" max="2313" width="21.140625" style="106" customWidth="1"/>
    <col min="2314" max="2314" width="8.85546875" style="106"/>
    <col min="2315" max="2315" width="11" style="106" bestFit="1" customWidth="1"/>
    <col min="2316" max="2316" width="8.85546875" style="106"/>
    <col min="2317" max="2317" width="10.85546875" style="106" bestFit="1" customWidth="1"/>
    <col min="2318" max="2560" width="8.85546875" style="106"/>
    <col min="2561" max="2561" width="5.42578125" style="106" customWidth="1"/>
    <col min="2562" max="2562" width="7.7109375" style="106" customWidth="1"/>
    <col min="2563" max="2563" width="31" style="106" customWidth="1"/>
    <col min="2564" max="2564" width="7.5703125" style="106" customWidth="1"/>
    <col min="2565" max="2565" width="8.28515625" style="106" customWidth="1"/>
    <col min="2566" max="2566" width="2.28515625" style="106" customWidth="1"/>
    <col min="2567" max="2567" width="12" style="106" customWidth="1"/>
    <col min="2568" max="2568" width="2.28515625" style="106" customWidth="1"/>
    <col min="2569" max="2569" width="21.140625" style="106" customWidth="1"/>
    <col min="2570" max="2570" width="8.85546875" style="106"/>
    <col min="2571" max="2571" width="11" style="106" bestFit="1" customWidth="1"/>
    <col min="2572" max="2572" width="8.85546875" style="106"/>
    <col min="2573" max="2573" width="10.85546875" style="106" bestFit="1" customWidth="1"/>
    <col min="2574" max="2816" width="8.85546875" style="106"/>
    <col min="2817" max="2817" width="5.42578125" style="106" customWidth="1"/>
    <col min="2818" max="2818" width="7.7109375" style="106" customWidth="1"/>
    <col min="2819" max="2819" width="31" style="106" customWidth="1"/>
    <col min="2820" max="2820" width="7.5703125" style="106" customWidth="1"/>
    <col min="2821" max="2821" width="8.28515625" style="106" customWidth="1"/>
    <col min="2822" max="2822" width="2.28515625" style="106" customWidth="1"/>
    <col min="2823" max="2823" width="12" style="106" customWidth="1"/>
    <col min="2824" max="2824" width="2.28515625" style="106" customWidth="1"/>
    <col min="2825" max="2825" width="21.140625" style="106" customWidth="1"/>
    <col min="2826" max="2826" width="8.85546875" style="106"/>
    <col min="2827" max="2827" width="11" style="106" bestFit="1" customWidth="1"/>
    <col min="2828" max="2828" width="8.85546875" style="106"/>
    <col min="2829" max="2829" width="10.85546875" style="106" bestFit="1" customWidth="1"/>
    <col min="2830" max="3072" width="8.85546875" style="106"/>
    <col min="3073" max="3073" width="5.42578125" style="106" customWidth="1"/>
    <col min="3074" max="3074" width="7.7109375" style="106" customWidth="1"/>
    <col min="3075" max="3075" width="31" style="106" customWidth="1"/>
    <col min="3076" max="3076" width="7.5703125" style="106" customWidth="1"/>
    <col min="3077" max="3077" width="8.28515625" style="106" customWidth="1"/>
    <col min="3078" max="3078" width="2.28515625" style="106" customWidth="1"/>
    <col min="3079" max="3079" width="12" style="106" customWidth="1"/>
    <col min="3080" max="3080" width="2.28515625" style="106" customWidth="1"/>
    <col min="3081" max="3081" width="21.140625" style="106" customWidth="1"/>
    <col min="3082" max="3082" width="8.85546875" style="106"/>
    <col min="3083" max="3083" width="11" style="106" bestFit="1" customWidth="1"/>
    <col min="3084" max="3084" width="8.85546875" style="106"/>
    <col min="3085" max="3085" width="10.85546875" style="106" bestFit="1" customWidth="1"/>
    <col min="3086" max="3328" width="8.85546875" style="106"/>
    <col min="3329" max="3329" width="5.42578125" style="106" customWidth="1"/>
    <col min="3330" max="3330" width="7.7109375" style="106" customWidth="1"/>
    <col min="3331" max="3331" width="31" style="106" customWidth="1"/>
    <col min="3332" max="3332" width="7.5703125" style="106" customWidth="1"/>
    <col min="3333" max="3333" width="8.28515625" style="106" customWidth="1"/>
    <col min="3334" max="3334" width="2.28515625" style="106" customWidth="1"/>
    <col min="3335" max="3335" width="12" style="106" customWidth="1"/>
    <col min="3336" max="3336" width="2.28515625" style="106" customWidth="1"/>
    <col min="3337" max="3337" width="21.140625" style="106" customWidth="1"/>
    <col min="3338" max="3338" width="8.85546875" style="106"/>
    <col min="3339" max="3339" width="11" style="106" bestFit="1" customWidth="1"/>
    <col min="3340" max="3340" width="8.85546875" style="106"/>
    <col min="3341" max="3341" width="10.85546875" style="106" bestFit="1" customWidth="1"/>
    <col min="3342" max="3584" width="8.85546875" style="106"/>
    <col min="3585" max="3585" width="5.42578125" style="106" customWidth="1"/>
    <col min="3586" max="3586" width="7.7109375" style="106" customWidth="1"/>
    <col min="3587" max="3587" width="31" style="106" customWidth="1"/>
    <col min="3588" max="3588" width="7.5703125" style="106" customWidth="1"/>
    <col min="3589" max="3589" width="8.28515625" style="106" customWidth="1"/>
    <col min="3590" max="3590" width="2.28515625" style="106" customWidth="1"/>
    <col min="3591" max="3591" width="12" style="106" customWidth="1"/>
    <col min="3592" max="3592" width="2.28515625" style="106" customWidth="1"/>
    <col min="3593" max="3593" width="21.140625" style="106" customWidth="1"/>
    <col min="3594" max="3594" width="8.85546875" style="106"/>
    <col min="3595" max="3595" width="11" style="106" bestFit="1" customWidth="1"/>
    <col min="3596" max="3596" width="8.85546875" style="106"/>
    <col min="3597" max="3597" width="10.85546875" style="106" bestFit="1" customWidth="1"/>
    <col min="3598" max="3840" width="8.85546875" style="106"/>
    <col min="3841" max="3841" width="5.42578125" style="106" customWidth="1"/>
    <col min="3842" max="3842" width="7.7109375" style="106" customWidth="1"/>
    <col min="3843" max="3843" width="31" style="106" customWidth="1"/>
    <col min="3844" max="3844" width="7.5703125" style="106" customWidth="1"/>
    <col min="3845" max="3845" width="8.28515625" style="106" customWidth="1"/>
    <col min="3846" max="3846" width="2.28515625" style="106" customWidth="1"/>
    <col min="3847" max="3847" width="12" style="106" customWidth="1"/>
    <col min="3848" max="3848" width="2.28515625" style="106" customWidth="1"/>
    <col min="3849" max="3849" width="21.140625" style="106" customWidth="1"/>
    <col min="3850" max="3850" width="8.85546875" style="106"/>
    <col min="3851" max="3851" width="11" style="106" bestFit="1" customWidth="1"/>
    <col min="3852" max="3852" width="8.85546875" style="106"/>
    <col min="3853" max="3853" width="10.85546875" style="106" bestFit="1" customWidth="1"/>
    <col min="3854" max="4096" width="8.85546875" style="106"/>
    <col min="4097" max="4097" width="5.42578125" style="106" customWidth="1"/>
    <col min="4098" max="4098" width="7.7109375" style="106" customWidth="1"/>
    <col min="4099" max="4099" width="31" style="106" customWidth="1"/>
    <col min="4100" max="4100" width="7.5703125" style="106" customWidth="1"/>
    <col min="4101" max="4101" width="8.28515625" style="106" customWidth="1"/>
    <col min="4102" max="4102" width="2.28515625" style="106" customWidth="1"/>
    <col min="4103" max="4103" width="12" style="106" customWidth="1"/>
    <col min="4104" max="4104" width="2.28515625" style="106" customWidth="1"/>
    <col min="4105" max="4105" width="21.140625" style="106" customWidth="1"/>
    <col min="4106" max="4106" width="8.85546875" style="106"/>
    <col min="4107" max="4107" width="11" style="106" bestFit="1" customWidth="1"/>
    <col min="4108" max="4108" width="8.85546875" style="106"/>
    <col min="4109" max="4109" width="10.85546875" style="106" bestFit="1" customWidth="1"/>
    <col min="4110" max="4352" width="8.85546875" style="106"/>
    <col min="4353" max="4353" width="5.42578125" style="106" customWidth="1"/>
    <col min="4354" max="4354" width="7.7109375" style="106" customWidth="1"/>
    <col min="4355" max="4355" width="31" style="106" customWidth="1"/>
    <col min="4356" max="4356" width="7.5703125" style="106" customWidth="1"/>
    <col min="4357" max="4357" width="8.28515625" style="106" customWidth="1"/>
    <col min="4358" max="4358" width="2.28515625" style="106" customWidth="1"/>
    <col min="4359" max="4359" width="12" style="106" customWidth="1"/>
    <col min="4360" max="4360" width="2.28515625" style="106" customWidth="1"/>
    <col min="4361" max="4361" width="21.140625" style="106" customWidth="1"/>
    <col min="4362" max="4362" width="8.85546875" style="106"/>
    <col min="4363" max="4363" width="11" style="106" bestFit="1" customWidth="1"/>
    <col min="4364" max="4364" width="8.85546875" style="106"/>
    <col min="4365" max="4365" width="10.85546875" style="106" bestFit="1" customWidth="1"/>
    <col min="4366" max="4608" width="8.85546875" style="106"/>
    <col min="4609" max="4609" width="5.42578125" style="106" customWidth="1"/>
    <col min="4610" max="4610" width="7.7109375" style="106" customWidth="1"/>
    <col min="4611" max="4611" width="31" style="106" customWidth="1"/>
    <col min="4612" max="4612" width="7.5703125" style="106" customWidth="1"/>
    <col min="4613" max="4613" width="8.28515625" style="106" customWidth="1"/>
    <col min="4614" max="4614" width="2.28515625" style="106" customWidth="1"/>
    <col min="4615" max="4615" width="12" style="106" customWidth="1"/>
    <col min="4616" max="4616" width="2.28515625" style="106" customWidth="1"/>
    <col min="4617" max="4617" width="21.140625" style="106" customWidth="1"/>
    <col min="4618" max="4618" width="8.85546875" style="106"/>
    <col min="4619" max="4619" width="11" style="106" bestFit="1" customWidth="1"/>
    <col min="4620" max="4620" width="8.85546875" style="106"/>
    <col min="4621" max="4621" width="10.85546875" style="106" bestFit="1" customWidth="1"/>
    <col min="4622" max="4864" width="8.85546875" style="106"/>
    <col min="4865" max="4865" width="5.42578125" style="106" customWidth="1"/>
    <col min="4866" max="4866" width="7.7109375" style="106" customWidth="1"/>
    <col min="4867" max="4867" width="31" style="106" customWidth="1"/>
    <col min="4868" max="4868" width="7.5703125" style="106" customWidth="1"/>
    <col min="4869" max="4869" width="8.28515625" style="106" customWidth="1"/>
    <col min="4870" max="4870" width="2.28515625" style="106" customWidth="1"/>
    <col min="4871" max="4871" width="12" style="106" customWidth="1"/>
    <col min="4872" max="4872" width="2.28515625" style="106" customWidth="1"/>
    <col min="4873" max="4873" width="21.140625" style="106" customWidth="1"/>
    <col min="4874" max="4874" width="8.85546875" style="106"/>
    <col min="4875" max="4875" width="11" style="106" bestFit="1" customWidth="1"/>
    <col min="4876" max="4876" width="8.85546875" style="106"/>
    <col min="4877" max="4877" width="10.85546875" style="106" bestFit="1" customWidth="1"/>
    <col min="4878" max="5120" width="8.85546875" style="106"/>
    <col min="5121" max="5121" width="5.42578125" style="106" customWidth="1"/>
    <col min="5122" max="5122" width="7.7109375" style="106" customWidth="1"/>
    <col min="5123" max="5123" width="31" style="106" customWidth="1"/>
    <col min="5124" max="5124" width="7.5703125" style="106" customWidth="1"/>
    <col min="5125" max="5125" width="8.28515625" style="106" customWidth="1"/>
    <col min="5126" max="5126" width="2.28515625" style="106" customWidth="1"/>
    <col min="5127" max="5127" width="12" style="106" customWidth="1"/>
    <col min="5128" max="5128" width="2.28515625" style="106" customWidth="1"/>
    <col min="5129" max="5129" width="21.140625" style="106" customWidth="1"/>
    <col min="5130" max="5130" width="8.85546875" style="106"/>
    <col min="5131" max="5131" width="11" style="106" bestFit="1" customWidth="1"/>
    <col min="5132" max="5132" width="8.85546875" style="106"/>
    <col min="5133" max="5133" width="10.85546875" style="106" bestFit="1" customWidth="1"/>
    <col min="5134" max="5376" width="8.85546875" style="106"/>
    <col min="5377" max="5377" width="5.42578125" style="106" customWidth="1"/>
    <col min="5378" max="5378" width="7.7109375" style="106" customWidth="1"/>
    <col min="5379" max="5379" width="31" style="106" customWidth="1"/>
    <col min="5380" max="5380" width="7.5703125" style="106" customWidth="1"/>
    <col min="5381" max="5381" width="8.28515625" style="106" customWidth="1"/>
    <col min="5382" max="5382" width="2.28515625" style="106" customWidth="1"/>
    <col min="5383" max="5383" width="12" style="106" customWidth="1"/>
    <col min="5384" max="5384" width="2.28515625" style="106" customWidth="1"/>
    <col min="5385" max="5385" width="21.140625" style="106" customWidth="1"/>
    <col min="5386" max="5386" width="8.85546875" style="106"/>
    <col min="5387" max="5387" width="11" style="106" bestFit="1" customWidth="1"/>
    <col min="5388" max="5388" width="8.85546875" style="106"/>
    <col min="5389" max="5389" width="10.85546875" style="106" bestFit="1" customWidth="1"/>
    <col min="5390" max="5632" width="8.85546875" style="106"/>
    <col min="5633" max="5633" width="5.42578125" style="106" customWidth="1"/>
    <col min="5634" max="5634" width="7.7109375" style="106" customWidth="1"/>
    <col min="5635" max="5635" width="31" style="106" customWidth="1"/>
    <col min="5636" max="5636" width="7.5703125" style="106" customWidth="1"/>
    <col min="5637" max="5637" width="8.28515625" style="106" customWidth="1"/>
    <col min="5638" max="5638" width="2.28515625" style="106" customWidth="1"/>
    <col min="5639" max="5639" width="12" style="106" customWidth="1"/>
    <col min="5640" max="5640" width="2.28515625" style="106" customWidth="1"/>
    <col min="5641" max="5641" width="21.140625" style="106" customWidth="1"/>
    <col min="5642" max="5642" width="8.85546875" style="106"/>
    <col min="5643" max="5643" width="11" style="106" bestFit="1" customWidth="1"/>
    <col min="5644" max="5644" width="8.85546875" style="106"/>
    <col min="5645" max="5645" width="10.85546875" style="106" bestFit="1" customWidth="1"/>
    <col min="5646" max="5888" width="8.85546875" style="106"/>
    <col min="5889" max="5889" width="5.42578125" style="106" customWidth="1"/>
    <col min="5890" max="5890" width="7.7109375" style="106" customWidth="1"/>
    <col min="5891" max="5891" width="31" style="106" customWidth="1"/>
    <col min="5892" max="5892" width="7.5703125" style="106" customWidth="1"/>
    <col min="5893" max="5893" width="8.28515625" style="106" customWidth="1"/>
    <col min="5894" max="5894" width="2.28515625" style="106" customWidth="1"/>
    <col min="5895" max="5895" width="12" style="106" customWidth="1"/>
    <col min="5896" max="5896" width="2.28515625" style="106" customWidth="1"/>
    <col min="5897" max="5897" width="21.140625" style="106" customWidth="1"/>
    <col min="5898" max="5898" width="8.85546875" style="106"/>
    <col min="5899" max="5899" width="11" style="106" bestFit="1" customWidth="1"/>
    <col min="5900" max="5900" width="8.85546875" style="106"/>
    <col min="5901" max="5901" width="10.85546875" style="106" bestFit="1" customWidth="1"/>
    <col min="5902" max="6144" width="8.85546875" style="106"/>
    <col min="6145" max="6145" width="5.42578125" style="106" customWidth="1"/>
    <col min="6146" max="6146" width="7.7109375" style="106" customWidth="1"/>
    <col min="6147" max="6147" width="31" style="106" customWidth="1"/>
    <col min="6148" max="6148" width="7.5703125" style="106" customWidth="1"/>
    <col min="6149" max="6149" width="8.28515625" style="106" customWidth="1"/>
    <col min="6150" max="6150" width="2.28515625" style="106" customWidth="1"/>
    <col min="6151" max="6151" width="12" style="106" customWidth="1"/>
    <col min="6152" max="6152" width="2.28515625" style="106" customWidth="1"/>
    <col min="6153" max="6153" width="21.140625" style="106" customWidth="1"/>
    <col min="6154" max="6154" width="8.85546875" style="106"/>
    <col min="6155" max="6155" width="11" style="106" bestFit="1" customWidth="1"/>
    <col min="6156" max="6156" width="8.85546875" style="106"/>
    <col min="6157" max="6157" width="10.85546875" style="106" bestFit="1" customWidth="1"/>
    <col min="6158" max="6400" width="8.85546875" style="106"/>
    <col min="6401" max="6401" width="5.42578125" style="106" customWidth="1"/>
    <col min="6402" max="6402" width="7.7109375" style="106" customWidth="1"/>
    <col min="6403" max="6403" width="31" style="106" customWidth="1"/>
    <col min="6404" max="6404" width="7.5703125" style="106" customWidth="1"/>
    <col min="6405" max="6405" width="8.28515625" style="106" customWidth="1"/>
    <col min="6406" max="6406" width="2.28515625" style="106" customWidth="1"/>
    <col min="6407" max="6407" width="12" style="106" customWidth="1"/>
    <col min="6408" max="6408" width="2.28515625" style="106" customWidth="1"/>
    <col min="6409" max="6409" width="21.140625" style="106" customWidth="1"/>
    <col min="6410" max="6410" width="8.85546875" style="106"/>
    <col min="6411" max="6411" width="11" style="106" bestFit="1" customWidth="1"/>
    <col min="6412" max="6412" width="8.85546875" style="106"/>
    <col min="6413" max="6413" width="10.85546875" style="106" bestFit="1" customWidth="1"/>
    <col min="6414" max="6656" width="8.85546875" style="106"/>
    <col min="6657" max="6657" width="5.42578125" style="106" customWidth="1"/>
    <col min="6658" max="6658" width="7.7109375" style="106" customWidth="1"/>
    <col min="6659" max="6659" width="31" style="106" customWidth="1"/>
    <col min="6660" max="6660" width="7.5703125" style="106" customWidth="1"/>
    <col min="6661" max="6661" width="8.28515625" style="106" customWidth="1"/>
    <col min="6662" max="6662" width="2.28515625" style="106" customWidth="1"/>
    <col min="6663" max="6663" width="12" style="106" customWidth="1"/>
    <col min="6664" max="6664" width="2.28515625" style="106" customWidth="1"/>
    <col min="6665" max="6665" width="21.140625" style="106" customWidth="1"/>
    <col min="6666" max="6666" width="8.85546875" style="106"/>
    <col min="6667" max="6667" width="11" style="106" bestFit="1" customWidth="1"/>
    <col min="6668" max="6668" width="8.85546875" style="106"/>
    <col min="6669" max="6669" width="10.85546875" style="106" bestFit="1" customWidth="1"/>
    <col min="6670" max="6912" width="8.85546875" style="106"/>
    <col min="6913" max="6913" width="5.42578125" style="106" customWidth="1"/>
    <col min="6914" max="6914" width="7.7109375" style="106" customWidth="1"/>
    <col min="6915" max="6915" width="31" style="106" customWidth="1"/>
    <col min="6916" max="6916" width="7.5703125" style="106" customWidth="1"/>
    <col min="6917" max="6917" width="8.28515625" style="106" customWidth="1"/>
    <col min="6918" max="6918" width="2.28515625" style="106" customWidth="1"/>
    <col min="6919" max="6919" width="12" style="106" customWidth="1"/>
    <col min="6920" max="6920" width="2.28515625" style="106" customWidth="1"/>
    <col min="6921" max="6921" width="21.140625" style="106" customWidth="1"/>
    <col min="6922" max="6922" width="8.85546875" style="106"/>
    <col min="6923" max="6923" width="11" style="106" bestFit="1" customWidth="1"/>
    <col min="6924" max="6924" width="8.85546875" style="106"/>
    <col min="6925" max="6925" width="10.85546875" style="106" bestFit="1" customWidth="1"/>
    <col min="6926" max="7168" width="8.85546875" style="106"/>
    <col min="7169" max="7169" width="5.42578125" style="106" customWidth="1"/>
    <col min="7170" max="7170" width="7.7109375" style="106" customWidth="1"/>
    <col min="7171" max="7171" width="31" style="106" customWidth="1"/>
    <col min="7172" max="7172" width="7.5703125" style="106" customWidth="1"/>
    <col min="7173" max="7173" width="8.28515625" style="106" customWidth="1"/>
    <col min="7174" max="7174" width="2.28515625" style="106" customWidth="1"/>
    <col min="7175" max="7175" width="12" style="106" customWidth="1"/>
    <col min="7176" max="7176" width="2.28515625" style="106" customWidth="1"/>
    <col min="7177" max="7177" width="21.140625" style="106" customWidth="1"/>
    <col min="7178" max="7178" width="8.85546875" style="106"/>
    <col min="7179" max="7179" width="11" style="106" bestFit="1" customWidth="1"/>
    <col min="7180" max="7180" width="8.85546875" style="106"/>
    <col min="7181" max="7181" width="10.85546875" style="106" bestFit="1" customWidth="1"/>
    <col min="7182" max="7424" width="8.85546875" style="106"/>
    <col min="7425" max="7425" width="5.42578125" style="106" customWidth="1"/>
    <col min="7426" max="7426" width="7.7109375" style="106" customWidth="1"/>
    <col min="7427" max="7427" width="31" style="106" customWidth="1"/>
    <col min="7428" max="7428" width="7.5703125" style="106" customWidth="1"/>
    <col min="7429" max="7429" width="8.28515625" style="106" customWidth="1"/>
    <col min="7430" max="7430" width="2.28515625" style="106" customWidth="1"/>
    <col min="7431" max="7431" width="12" style="106" customWidth="1"/>
    <col min="7432" max="7432" width="2.28515625" style="106" customWidth="1"/>
    <col min="7433" max="7433" width="21.140625" style="106" customWidth="1"/>
    <col min="7434" max="7434" width="8.85546875" style="106"/>
    <col min="7435" max="7435" width="11" style="106" bestFit="1" customWidth="1"/>
    <col min="7436" max="7436" width="8.85546875" style="106"/>
    <col min="7437" max="7437" width="10.85546875" style="106" bestFit="1" customWidth="1"/>
    <col min="7438" max="7680" width="8.85546875" style="106"/>
    <col min="7681" max="7681" width="5.42578125" style="106" customWidth="1"/>
    <col min="7682" max="7682" width="7.7109375" style="106" customWidth="1"/>
    <col min="7683" max="7683" width="31" style="106" customWidth="1"/>
    <col min="7684" max="7684" width="7.5703125" style="106" customWidth="1"/>
    <col min="7685" max="7685" width="8.28515625" style="106" customWidth="1"/>
    <col min="7686" max="7686" width="2.28515625" style="106" customWidth="1"/>
    <col min="7687" max="7687" width="12" style="106" customWidth="1"/>
    <col min="7688" max="7688" width="2.28515625" style="106" customWidth="1"/>
    <col min="7689" max="7689" width="21.140625" style="106" customWidth="1"/>
    <col min="7690" max="7690" width="8.85546875" style="106"/>
    <col min="7691" max="7691" width="11" style="106" bestFit="1" customWidth="1"/>
    <col min="7692" max="7692" width="8.85546875" style="106"/>
    <col min="7693" max="7693" width="10.85546875" style="106" bestFit="1" customWidth="1"/>
    <col min="7694" max="7936" width="8.85546875" style="106"/>
    <col min="7937" max="7937" width="5.42578125" style="106" customWidth="1"/>
    <col min="7938" max="7938" width="7.7109375" style="106" customWidth="1"/>
    <col min="7939" max="7939" width="31" style="106" customWidth="1"/>
    <col min="7940" max="7940" width="7.5703125" style="106" customWidth="1"/>
    <col min="7941" max="7941" width="8.28515625" style="106" customWidth="1"/>
    <col min="7942" max="7942" width="2.28515625" style="106" customWidth="1"/>
    <col min="7943" max="7943" width="12" style="106" customWidth="1"/>
    <col min="7944" max="7944" width="2.28515625" style="106" customWidth="1"/>
    <col min="7945" max="7945" width="21.140625" style="106" customWidth="1"/>
    <col min="7946" max="7946" width="8.85546875" style="106"/>
    <col min="7947" max="7947" width="11" style="106" bestFit="1" customWidth="1"/>
    <col min="7948" max="7948" width="8.85546875" style="106"/>
    <col min="7949" max="7949" width="10.85546875" style="106" bestFit="1" customWidth="1"/>
    <col min="7950" max="8192" width="8.85546875" style="106"/>
    <col min="8193" max="8193" width="5.42578125" style="106" customWidth="1"/>
    <col min="8194" max="8194" width="7.7109375" style="106" customWidth="1"/>
    <col min="8195" max="8195" width="31" style="106" customWidth="1"/>
    <col min="8196" max="8196" width="7.5703125" style="106" customWidth="1"/>
    <col min="8197" max="8197" width="8.28515625" style="106" customWidth="1"/>
    <col min="8198" max="8198" width="2.28515625" style="106" customWidth="1"/>
    <col min="8199" max="8199" width="12" style="106" customWidth="1"/>
    <col min="8200" max="8200" width="2.28515625" style="106" customWidth="1"/>
    <col min="8201" max="8201" width="21.140625" style="106" customWidth="1"/>
    <col min="8202" max="8202" width="8.85546875" style="106"/>
    <col min="8203" max="8203" width="11" style="106" bestFit="1" customWidth="1"/>
    <col min="8204" max="8204" width="8.85546875" style="106"/>
    <col min="8205" max="8205" width="10.85546875" style="106" bestFit="1" customWidth="1"/>
    <col min="8206" max="8448" width="8.85546875" style="106"/>
    <col min="8449" max="8449" width="5.42578125" style="106" customWidth="1"/>
    <col min="8450" max="8450" width="7.7109375" style="106" customWidth="1"/>
    <col min="8451" max="8451" width="31" style="106" customWidth="1"/>
    <col min="8452" max="8452" width="7.5703125" style="106" customWidth="1"/>
    <col min="8453" max="8453" width="8.28515625" style="106" customWidth="1"/>
    <col min="8454" max="8454" width="2.28515625" style="106" customWidth="1"/>
    <col min="8455" max="8455" width="12" style="106" customWidth="1"/>
    <col min="8456" max="8456" width="2.28515625" style="106" customWidth="1"/>
    <col min="8457" max="8457" width="21.140625" style="106" customWidth="1"/>
    <col min="8458" max="8458" width="8.85546875" style="106"/>
    <col min="8459" max="8459" width="11" style="106" bestFit="1" customWidth="1"/>
    <col min="8460" max="8460" width="8.85546875" style="106"/>
    <col min="8461" max="8461" width="10.85546875" style="106" bestFit="1" customWidth="1"/>
    <col min="8462" max="8704" width="8.85546875" style="106"/>
    <col min="8705" max="8705" width="5.42578125" style="106" customWidth="1"/>
    <col min="8706" max="8706" width="7.7109375" style="106" customWidth="1"/>
    <col min="8707" max="8707" width="31" style="106" customWidth="1"/>
    <col min="8708" max="8708" width="7.5703125" style="106" customWidth="1"/>
    <col min="8709" max="8709" width="8.28515625" style="106" customWidth="1"/>
    <col min="8710" max="8710" width="2.28515625" style="106" customWidth="1"/>
    <col min="8711" max="8711" width="12" style="106" customWidth="1"/>
    <col min="8712" max="8712" width="2.28515625" style="106" customWidth="1"/>
    <col min="8713" max="8713" width="21.140625" style="106" customWidth="1"/>
    <col min="8714" max="8714" width="8.85546875" style="106"/>
    <col min="8715" max="8715" width="11" style="106" bestFit="1" customWidth="1"/>
    <col min="8716" max="8716" width="8.85546875" style="106"/>
    <col min="8717" max="8717" width="10.85546875" style="106" bestFit="1" customWidth="1"/>
    <col min="8718" max="8960" width="8.85546875" style="106"/>
    <col min="8961" max="8961" width="5.42578125" style="106" customWidth="1"/>
    <col min="8962" max="8962" width="7.7109375" style="106" customWidth="1"/>
    <col min="8963" max="8963" width="31" style="106" customWidth="1"/>
    <col min="8964" max="8964" width="7.5703125" style="106" customWidth="1"/>
    <col min="8965" max="8965" width="8.28515625" style="106" customWidth="1"/>
    <col min="8966" max="8966" width="2.28515625" style="106" customWidth="1"/>
    <col min="8967" max="8967" width="12" style="106" customWidth="1"/>
    <col min="8968" max="8968" width="2.28515625" style="106" customWidth="1"/>
    <col min="8969" max="8969" width="21.140625" style="106" customWidth="1"/>
    <col min="8970" max="8970" width="8.85546875" style="106"/>
    <col min="8971" max="8971" width="11" style="106" bestFit="1" customWidth="1"/>
    <col min="8972" max="8972" width="8.85546875" style="106"/>
    <col min="8973" max="8973" width="10.85546875" style="106" bestFit="1" customWidth="1"/>
    <col min="8974" max="9216" width="8.85546875" style="106"/>
    <col min="9217" max="9217" width="5.42578125" style="106" customWidth="1"/>
    <col min="9218" max="9218" width="7.7109375" style="106" customWidth="1"/>
    <col min="9219" max="9219" width="31" style="106" customWidth="1"/>
    <col min="9220" max="9220" width="7.5703125" style="106" customWidth="1"/>
    <col min="9221" max="9221" width="8.28515625" style="106" customWidth="1"/>
    <col min="9222" max="9222" width="2.28515625" style="106" customWidth="1"/>
    <col min="9223" max="9223" width="12" style="106" customWidth="1"/>
    <col min="9224" max="9224" width="2.28515625" style="106" customWidth="1"/>
    <col min="9225" max="9225" width="21.140625" style="106" customWidth="1"/>
    <col min="9226" max="9226" width="8.85546875" style="106"/>
    <col min="9227" max="9227" width="11" style="106" bestFit="1" customWidth="1"/>
    <col min="9228" max="9228" width="8.85546875" style="106"/>
    <col min="9229" max="9229" width="10.85546875" style="106" bestFit="1" customWidth="1"/>
    <col min="9230" max="9472" width="8.85546875" style="106"/>
    <col min="9473" max="9473" width="5.42578125" style="106" customWidth="1"/>
    <col min="9474" max="9474" width="7.7109375" style="106" customWidth="1"/>
    <col min="9475" max="9475" width="31" style="106" customWidth="1"/>
    <col min="9476" max="9476" width="7.5703125" style="106" customWidth="1"/>
    <col min="9477" max="9477" width="8.28515625" style="106" customWidth="1"/>
    <col min="9478" max="9478" width="2.28515625" style="106" customWidth="1"/>
    <col min="9479" max="9479" width="12" style="106" customWidth="1"/>
    <col min="9480" max="9480" width="2.28515625" style="106" customWidth="1"/>
    <col min="9481" max="9481" width="21.140625" style="106" customWidth="1"/>
    <col min="9482" max="9482" width="8.85546875" style="106"/>
    <col min="9483" max="9483" width="11" style="106" bestFit="1" customWidth="1"/>
    <col min="9484" max="9484" width="8.85546875" style="106"/>
    <col min="9485" max="9485" width="10.85546875" style="106" bestFit="1" customWidth="1"/>
    <col min="9486" max="9728" width="8.85546875" style="106"/>
    <col min="9729" max="9729" width="5.42578125" style="106" customWidth="1"/>
    <col min="9730" max="9730" width="7.7109375" style="106" customWidth="1"/>
    <col min="9731" max="9731" width="31" style="106" customWidth="1"/>
    <col min="9732" max="9732" width="7.5703125" style="106" customWidth="1"/>
    <col min="9733" max="9733" width="8.28515625" style="106" customWidth="1"/>
    <col min="9734" max="9734" width="2.28515625" style="106" customWidth="1"/>
    <col min="9735" max="9735" width="12" style="106" customWidth="1"/>
    <col min="9736" max="9736" width="2.28515625" style="106" customWidth="1"/>
    <col min="9737" max="9737" width="21.140625" style="106" customWidth="1"/>
    <col min="9738" max="9738" width="8.85546875" style="106"/>
    <col min="9739" max="9739" width="11" style="106" bestFit="1" customWidth="1"/>
    <col min="9740" max="9740" width="8.85546875" style="106"/>
    <col min="9741" max="9741" width="10.85546875" style="106" bestFit="1" customWidth="1"/>
    <col min="9742" max="9984" width="8.85546875" style="106"/>
    <col min="9985" max="9985" width="5.42578125" style="106" customWidth="1"/>
    <col min="9986" max="9986" width="7.7109375" style="106" customWidth="1"/>
    <col min="9987" max="9987" width="31" style="106" customWidth="1"/>
    <col min="9988" max="9988" width="7.5703125" style="106" customWidth="1"/>
    <col min="9989" max="9989" width="8.28515625" style="106" customWidth="1"/>
    <col min="9990" max="9990" width="2.28515625" style="106" customWidth="1"/>
    <col min="9991" max="9991" width="12" style="106" customWidth="1"/>
    <col min="9992" max="9992" width="2.28515625" style="106" customWidth="1"/>
    <col min="9993" max="9993" width="21.140625" style="106" customWidth="1"/>
    <col min="9994" max="9994" width="8.85546875" style="106"/>
    <col min="9995" max="9995" width="11" style="106" bestFit="1" customWidth="1"/>
    <col min="9996" max="9996" width="8.85546875" style="106"/>
    <col min="9997" max="9997" width="10.85546875" style="106" bestFit="1" customWidth="1"/>
    <col min="9998" max="10240" width="8.85546875" style="106"/>
    <col min="10241" max="10241" width="5.42578125" style="106" customWidth="1"/>
    <col min="10242" max="10242" width="7.7109375" style="106" customWidth="1"/>
    <col min="10243" max="10243" width="31" style="106" customWidth="1"/>
    <col min="10244" max="10244" width="7.5703125" style="106" customWidth="1"/>
    <col min="10245" max="10245" width="8.28515625" style="106" customWidth="1"/>
    <col min="10246" max="10246" width="2.28515625" style="106" customWidth="1"/>
    <col min="10247" max="10247" width="12" style="106" customWidth="1"/>
    <col min="10248" max="10248" width="2.28515625" style="106" customWidth="1"/>
    <col min="10249" max="10249" width="21.140625" style="106" customWidth="1"/>
    <col min="10250" max="10250" width="8.85546875" style="106"/>
    <col min="10251" max="10251" width="11" style="106" bestFit="1" customWidth="1"/>
    <col min="10252" max="10252" width="8.85546875" style="106"/>
    <col min="10253" max="10253" width="10.85546875" style="106" bestFit="1" customWidth="1"/>
    <col min="10254" max="10496" width="8.85546875" style="106"/>
    <col min="10497" max="10497" width="5.42578125" style="106" customWidth="1"/>
    <col min="10498" max="10498" width="7.7109375" style="106" customWidth="1"/>
    <col min="10499" max="10499" width="31" style="106" customWidth="1"/>
    <col min="10500" max="10500" width="7.5703125" style="106" customWidth="1"/>
    <col min="10501" max="10501" width="8.28515625" style="106" customWidth="1"/>
    <col min="10502" max="10502" width="2.28515625" style="106" customWidth="1"/>
    <col min="10503" max="10503" width="12" style="106" customWidth="1"/>
    <col min="10504" max="10504" width="2.28515625" style="106" customWidth="1"/>
    <col min="10505" max="10505" width="21.140625" style="106" customWidth="1"/>
    <col min="10506" max="10506" width="8.85546875" style="106"/>
    <col min="10507" max="10507" width="11" style="106" bestFit="1" customWidth="1"/>
    <col min="10508" max="10508" width="8.85546875" style="106"/>
    <col min="10509" max="10509" width="10.85546875" style="106" bestFit="1" customWidth="1"/>
    <col min="10510" max="10752" width="8.85546875" style="106"/>
    <col min="10753" max="10753" width="5.42578125" style="106" customWidth="1"/>
    <col min="10754" max="10754" width="7.7109375" style="106" customWidth="1"/>
    <col min="10755" max="10755" width="31" style="106" customWidth="1"/>
    <col min="10756" max="10756" width="7.5703125" style="106" customWidth="1"/>
    <col min="10757" max="10757" width="8.28515625" style="106" customWidth="1"/>
    <col min="10758" max="10758" width="2.28515625" style="106" customWidth="1"/>
    <col min="10759" max="10759" width="12" style="106" customWidth="1"/>
    <col min="10760" max="10760" width="2.28515625" style="106" customWidth="1"/>
    <col min="10761" max="10761" width="21.140625" style="106" customWidth="1"/>
    <col min="10762" max="10762" width="8.85546875" style="106"/>
    <col min="10763" max="10763" width="11" style="106" bestFit="1" customWidth="1"/>
    <col min="10764" max="10764" width="8.85546875" style="106"/>
    <col min="10765" max="10765" width="10.85546875" style="106" bestFit="1" customWidth="1"/>
    <col min="10766" max="11008" width="8.85546875" style="106"/>
    <col min="11009" max="11009" width="5.42578125" style="106" customWidth="1"/>
    <col min="11010" max="11010" width="7.7109375" style="106" customWidth="1"/>
    <col min="11011" max="11011" width="31" style="106" customWidth="1"/>
    <col min="11012" max="11012" width="7.5703125" style="106" customWidth="1"/>
    <col min="11013" max="11013" width="8.28515625" style="106" customWidth="1"/>
    <col min="11014" max="11014" width="2.28515625" style="106" customWidth="1"/>
    <col min="11015" max="11015" width="12" style="106" customWidth="1"/>
    <col min="11016" max="11016" width="2.28515625" style="106" customWidth="1"/>
    <col min="11017" max="11017" width="21.140625" style="106" customWidth="1"/>
    <col min="11018" max="11018" width="8.85546875" style="106"/>
    <col min="11019" max="11019" width="11" style="106" bestFit="1" customWidth="1"/>
    <col min="11020" max="11020" width="8.85546875" style="106"/>
    <col min="11021" max="11021" width="10.85546875" style="106" bestFit="1" customWidth="1"/>
    <col min="11022" max="11264" width="8.85546875" style="106"/>
    <col min="11265" max="11265" width="5.42578125" style="106" customWidth="1"/>
    <col min="11266" max="11266" width="7.7109375" style="106" customWidth="1"/>
    <col min="11267" max="11267" width="31" style="106" customWidth="1"/>
    <col min="11268" max="11268" width="7.5703125" style="106" customWidth="1"/>
    <col min="11269" max="11269" width="8.28515625" style="106" customWidth="1"/>
    <col min="11270" max="11270" width="2.28515625" style="106" customWidth="1"/>
    <col min="11271" max="11271" width="12" style="106" customWidth="1"/>
    <col min="11272" max="11272" width="2.28515625" style="106" customWidth="1"/>
    <col min="11273" max="11273" width="21.140625" style="106" customWidth="1"/>
    <col min="11274" max="11274" width="8.85546875" style="106"/>
    <col min="11275" max="11275" width="11" style="106" bestFit="1" customWidth="1"/>
    <col min="11276" max="11276" width="8.85546875" style="106"/>
    <col min="11277" max="11277" width="10.85546875" style="106" bestFit="1" customWidth="1"/>
    <col min="11278" max="11520" width="8.85546875" style="106"/>
    <col min="11521" max="11521" width="5.42578125" style="106" customWidth="1"/>
    <col min="11522" max="11522" width="7.7109375" style="106" customWidth="1"/>
    <col min="11523" max="11523" width="31" style="106" customWidth="1"/>
    <col min="11524" max="11524" width="7.5703125" style="106" customWidth="1"/>
    <col min="11525" max="11525" width="8.28515625" style="106" customWidth="1"/>
    <col min="11526" max="11526" width="2.28515625" style="106" customWidth="1"/>
    <col min="11527" max="11527" width="12" style="106" customWidth="1"/>
    <col min="11528" max="11528" width="2.28515625" style="106" customWidth="1"/>
    <col min="11529" max="11529" width="21.140625" style="106" customWidth="1"/>
    <col min="11530" max="11530" width="8.85546875" style="106"/>
    <col min="11531" max="11531" width="11" style="106" bestFit="1" customWidth="1"/>
    <col min="11532" max="11532" width="8.85546875" style="106"/>
    <col min="11533" max="11533" width="10.85546875" style="106" bestFit="1" customWidth="1"/>
    <col min="11534" max="11776" width="8.85546875" style="106"/>
    <col min="11777" max="11777" width="5.42578125" style="106" customWidth="1"/>
    <col min="11778" max="11778" width="7.7109375" style="106" customWidth="1"/>
    <col min="11779" max="11779" width="31" style="106" customWidth="1"/>
    <col min="11780" max="11780" width="7.5703125" style="106" customWidth="1"/>
    <col min="11781" max="11781" width="8.28515625" style="106" customWidth="1"/>
    <col min="11782" max="11782" width="2.28515625" style="106" customWidth="1"/>
    <col min="11783" max="11783" width="12" style="106" customWidth="1"/>
    <col min="11784" max="11784" width="2.28515625" style="106" customWidth="1"/>
    <col min="11785" max="11785" width="21.140625" style="106" customWidth="1"/>
    <col min="11786" max="11786" width="8.85546875" style="106"/>
    <col min="11787" max="11787" width="11" style="106" bestFit="1" customWidth="1"/>
    <col min="11788" max="11788" width="8.85546875" style="106"/>
    <col min="11789" max="11789" width="10.85546875" style="106" bestFit="1" customWidth="1"/>
    <col min="11790" max="12032" width="8.85546875" style="106"/>
    <col min="12033" max="12033" width="5.42578125" style="106" customWidth="1"/>
    <col min="12034" max="12034" width="7.7109375" style="106" customWidth="1"/>
    <col min="12035" max="12035" width="31" style="106" customWidth="1"/>
    <col min="12036" max="12036" width="7.5703125" style="106" customWidth="1"/>
    <col min="12037" max="12037" width="8.28515625" style="106" customWidth="1"/>
    <col min="12038" max="12038" width="2.28515625" style="106" customWidth="1"/>
    <col min="12039" max="12039" width="12" style="106" customWidth="1"/>
    <col min="12040" max="12040" width="2.28515625" style="106" customWidth="1"/>
    <col min="12041" max="12041" width="21.140625" style="106" customWidth="1"/>
    <col min="12042" max="12042" width="8.85546875" style="106"/>
    <col min="12043" max="12043" width="11" style="106" bestFit="1" customWidth="1"/>
    <col min="12044" max="12044" width="8.85546875" style="106"/>
    <col min="12045" max="12045" width="10.85546875" style="106" bestFit="1" customWidth="1"/>
    <col min="12046" max="12288" width="8.85546875" style="106"/>
    <col min="12289" max="12289" width="5.42578125" style="106" customWidth="1"/>
    <col min="12290" max="12290" width="7.7109375" style="106" customWidth="1"/>
    <col min="12291" max="12291" width="31" style="106" customWidth="1"/>
    <col min="12292" max="12292" width="7.5703125" style="106" customWidth="1"/>
    <col min="12293" max="12293" width="8.28515625" style="106" customWidth="1"/>
    <col min="12294" max="12294" width="2.28515625" style="106" customWidth="1"/>
    <col min="12295" max="12295" width="12" style="106" customWidth="1"/>
    <col min="12296" max="12296" width="2.28515625" style="106" customWidth="1"/>
    <col min="12297" max="12297" width="21.140625" style="106" customWidth="1"/>
    <col min="12298" max="12298" width="8.85546875" style="106"/>
    <col min="12299" max="12299" width="11" style="106" bestFit="1" customWidth="1"/>
    <col min="12300" max="12300" width="8.85546875" style="106"/>
    <col min="12301" max="12301" width="10.85546875" style="106" bestFit="1" customWidth="1"/>
    <col min="12302" max="12544" width="8.85546875" style="106"/>
    <col min="12545" max="12545" width="5.42578125" style="106" customWidth="1"/>
    <col min="12546" max="12546" width="7.7109375" style="106" customWidth="1"/>
    <col min="12547" max="12547" width="31" style="106" customWidth="1"/>
    <col min="12548" max="12548" width="7.5703125" style="106" customWidth="1"/>
    <col min="12549" max="12549" width="8.28515625" style="106" customWidth="1"/>
    <col min="12550" max="12550" width="2.28515625" style="106" customWidth="1"/>
    <col min="12551" max="12551" width="12" style="106" customWidth="1"/>
    <col min="12552" max="12552" width="2.28515625" style="106" customWidth="1"/>
    <col min="12553" max="12553" width="21.140625" style="106" customWidth="1"/>
    <col min="12554" max="12554" width="8.85546875" style="106"/>
    <col min="12555" max="12555" width="11" style="106" bestFit="1" customWidth="1"/>
    <col min="12556" max="12556" width="8.85546875" style="106"/>
    <col min="12557" max="12557" width="10.85546875" style="106" bestFit="1" customWidth="1"/>
    <col min="12558" max="12800" width="8.85546875" style="106"/>
    <col min="12801" max="12801" width="5.42578125" style="106" customWidth="1"/>
    <col min="12802" max="12802" width="7.7109375" style="106" customWidth="1"/>
    <col min="12803" max="12803" width="31" style="106" customWidth="1"/>
    <col min="12804" max="12804" width="7.5703125" style="106" customWidth="1"/>
    <col min="12805" max="12805" width="8.28515625" style="106" customWidth="1"/>
    <col min="12806" max="12806" width="2.28515625" style="106" customWidth="1"/>
    <col min="12807" max="12807" width="12" style="106" customWidth="1"/>
    <col min="12808" max="12808" width="2.28515625" style="106" customWidth="1"/>
    <col min="12809" max="12809" width="21.140625" style="106" customWidth="1"/>
    <col min="12810" max="12810" width="8.85546875" style="106"/>
    <col min="12811" max="12811" width="11" style="106" bestFit="1" customWidth="1"/>
    <col min="12812" max="12812" width="8.85546875" style="106"/>
    <col min="12813" max="12813" width="10.85546875" style="106" bestFit="1" customWidth="1"/>
    <col min="12814" max="13056" width="8.85546875" style="106"/>
    <col min="13057" max="13057" width="5.42578125" style="106" customWidth="1"/>
    <col min="13058" max="13058" width="7.7109375" style="106" customWidth="1"/>
    <col min="13059" max="13059" width="31" style="106" customWidth="1"/>
    <col min="13060" max="13060" width="7.5703125" style="106" customWidth="1"/>
    <col min="13061" max="13061" width="8.28515625" style="106" customWidth="1"/>
    <col min="13062" max="13062" width="2.28515625" style="106" customWidth="1"/>
    <col min="13063" max="13063" width="12" style="106" customWidth="1"/>
    <col min="13064" max="13064" width="2.28515625" style="106" customWidth="1"/>
    <col min="13065" max="13065" width="21.140625" style="106" customWidth="1"/>
    <col min="13066" max="13066" width="8.85546875" style="106"/>
    <col min="13067" max="13067" width="11" style="106" bestFit="1" customWidth="1"/>
    <col min="13068" max="13068" width="8.85546875" style="106"/>
    <col min="13069" max="13069" width="10.85546875" style="106" bestFit="1" customWidth="1"/>
    <col min="13070" max="13312" width="8.85546875" style="106"/>
    <col min="13313" max="13313" width="5.42578125" style="106" customWidth="1"/>
    <col min="13314" max="13314" width="7.7109375" style="106" customWidth="1"/>
    <col min="13315" max="13315" width="31" style="106" customWidth="1"/>
    <col min="13316" max="13316" width="7.5703125" style="106" customWidth="1"/>
    <col min="13317" max="13317" width="8.28515625" style="106" customWidth="1"/>
    <col min="13318" max="13318" width="2.28515625" style="106" customWidth="1"/>
    <col min="13319" max="13319" width="12" style="106" customWidth="1"/>
    <col min="13320" max="13320" width="2.28515625" style="106" customWidth="1"/>
    <col min="13321" max="13321" width="21.140625" style="106" customWidth="1"/>
    <col min="13322" max="13322" width="8.85546875" style="106"/>
    <col min="13323" max="13323" width="11" style="106" bestFit="1" customWidth="1"/>
    <col min="13324" max="13324" width="8.85546875" style="106"/>
    <col min="13325" max="13325" width="10.85546875" style="106" bestFit="1" customWidth="1"/>
    <col min="13326" max="13568" width="8.85546875" style="106"/>
    <col min="13569" max="13569" width="5.42578125" style="106" customWidth="1"/>
    <col min="13570" max="13570" width="7.7109375" style="106" customWidth="1"/>
    <col min="13571" max="13571" width="31" style="106" customWidth="1"/>
    <col min="13572" max="13572" width="7.5703125" style="106" customWidth="1"/>
    <col min="13573" max="13573" width="8.28515625" style="106" customWidth="1"/>
    <col min="13574" max="13574" width="2.28515625" style="106" customWidth="1"/>
    <col min="13575" max="13575" width="12" style="106" customWidth="1"/>
    <col min="13576" max="13576" width="2.28515625" style="106" customWidth="1"/>
    <col min="13577" max="13577" width="21.140625" style="106" customWidth="1"/>
    <col min="13578" max="13578" width="8.85546875" style="106"/>
    <col min="13579" max="13579" width="11" style="106" bestFit="1" customWidth="1"/>
    <col min="13580" max="13580" width="8.85546875" style="106"/>
    <col min="13581" max="13581" width="10.85546875" style="106" bestFit="1" customWidth="1"/>
    <col min="13582" max="13824" width="8.85546875" style="106"/>
    <col min="13825" max="13825" width="5.42578125" style="106" customWidth="1"/>
    <col min="13826" max="13826" width="7.7109375" style="106" customWidth="1"/>
    <col min="13827" max="13827" width="31" style="106" customWidth="1"/>
    <col min="13828" max="13828" width="7.5703125" style="106" customWidth="1"/>
    <col min="13829" max="13829" width="8.28515625" style="106" customWidth="1"/>
    <col min="13830" max="13830" width="2.28515625" style="106" customWidth="1"/>
    <col min="13831" max="13831" width="12" style="106" customWidth="1"/>
    <col min="13832" max="13832" width="2.28515625" style="106" customWidth="1"/>
    <col min="13833" max="13833" width="21.140625" style="106" customWidth="1"/>
    <col min="13834" max="13834" width="8.85546875" style="106"/>
    <col min="13835" max="13835" width="11" style="106" bestFit="1" customWidth="1"/>
    <col min="13836" max="13836" width="8.85546875" style="106"/>
    <col min="13837" max="13837" width="10.85546875" style="106" bestFit="1" customWidth="1"/>
    <col min="13838" max="14080" width="8.85546875" style="106"/>
    <col min="14081" max="14081" width="5.42578125" style="106" customWidth="1"/>
    <col min="14082" max="14082" width="7.7109375" style="106" customWidth="1"/>
    <col min="14083" max="14083" width="31" style="106" customWidth="1"/>
    <col min="14084" max="14084" width="7.5703125" style="106" customWidth="1"/>
    <col min="14085" max="14085" width="8.28515625" style="106" customWidth="1"/>
    <col min="14086" max="14086" width="2.28515625" style="106" customWidth="1"/>
    <col min="14087" max="14087" width="12" style="106" customWidth="1"/>
    <col min="14088" max="14088" width="2.28515625" style="106" customWidth="1"/>
    <col min="14089" max="14089" width="21.140625" style="106" customWidth="1"/>
    <col min="14090" max="14090" width="8.85546875" style="106"/>
    <col min="14091" max="14091" width="11" style="106" bestFit="1" customWidth="1"/>
    <col min="14092" max="14092" width="8.85546875" style="106"/>
    <col min="14093" max="14093" width="10.85546875" style="106" bestFit="1" customWidth="1"/>
    <col min="14094" max="14336" width="8.85546875" style="106"/>
    <col min="14337" max="14337" width="5.42578125" style="106" customWidth="1"/>
    <col min="14338" max="14338" width="7.7109375" style="106" customWidth="1"/>
    <col min="14339" max="14339" width="31" style="106" customWidth="1"/>
    <col min="14340" max="14340" width="7.5703125" style="106" customWidth="1"/>
    <col min="14341" max="14341" width="8.28515625" style="106" customWidth="1"/>
    <col min="14342" max="14342" width="2.28515625" style="106" customWidth="1"/>
    <col min="14343" max="14343" width="12" style="106" customWidth="1"/>
    <col min="14344" max="14344" width="2.28515625" style="106" customWidth="1"/>
    <col min="14345" max="14345" width="21.140625" style="106" customWidth="1"/>
    <col min="14346" max="14346" width="8.85546875" style="106"/>
    <col min="14347" max="14347" width="11" style="106" bestFit="1" customWidth="1"/>
    <col min="14348" max="14348" width="8.85546875" style="106"/>
    <col min="14349" max="14349" width="10.85546875" style="106" bestFit="1" customWidth="1"/>
    <col min="14350" max="14592" width="8.85546875" style="106"/>
    <col min="14593" max="14593" width="5.42578125" style="106" customWidth="1"/>
    <col min="14594" max="14594" width="7.7109375" style="106" customWidth="1"/>
    <col min="14595" max="14595" width="31" style="106" customWidth="1"/>
    <col min="14596" max="14596" width="7.5703125" style="106" customWidth="1"/>
    <col min="14597" max="14597" width="8.28515625" style="106" customWidth="1"/>
    <col min="14598" max="14598" width="2.28515625" style="106" customWidth="1"/>
    <col min="14599" max="14599" width="12" style="106" customWidth="1"/>
    <col min="14600" max="14600" width="2.28515625" style="106" customWidth="1"/>
    <col min="14601" max="14601" width="21.140625" style="106" customWidth="1"/>
    <col min="14602" max="14602" width="8.85546875" style="106"/>
    <col min="14603" max="14603" width="11" style="106" bestFit="1" customWidth="1"/>
    <col min="14604" max="14604" width="8.85546875" style="106"/>
    <col min="14605" max="14605" width="10.85546875" style="106" bestFit="1" customWidth="1"/>
    <col min="14606" max="14848" width="8.85546875" style="106"/>
    <col min="14849" max="14849" width="5.42578125" style="106" customWidth="1"/>
    <col min="14850" max="14850" width="7.7109375" style="106" customWidth="1"/>
    <col min="14851" max="14851" width="31" style="106" customWidth="1"/>
    <col min="14852" max="14852" width="7.5703125" style="106" customWidth="1"/>
    <col min="14853" max="14853" width="8.28515625" style="106" customWidth="1"/>
    <col min="14854" max="14854" width="2.28515625" style="106" customWidth="1"/>
    <col min="14855" max="14855" width="12" style="106" customWidth="1"/>
    <col min="14856" max="14856" width="2.28515625" style="106" customWidth="1"/>
    <col min="14857" max="14857" width="21.140625" style="106" customWidth="1"/>
    <col min="14858" max="14858" width="8.85546875" style="106"/>
    <col min="14859" max="14859" width="11" style="106" bestFit="1" customWidth="1"/>
    <col min="14860" max="14860" width="8.85546875" style="106"/>
    <col min="14861" max="14861" width="10.85546875" style="106" bestFit="1" customWidth="1"/>
    <col min="14862" max="15104" width="8.85546875" style="106"/>
    <col min="15105" max="15105" width="5.42578125" style="106" customWidth="1"/>
    <col min="15106" max="15106" width="7.7109375" style="106" customWidth="1"/>
    <col min="15107" max="15107" width="31" style="106" customWidth="1"/>
    <col min="15108" max="15108" width="7.5703125" style="106" customWidth="1"/>
    <col min="15109" max="15109" width="8.28515625" style="106" customWidth="1"/>
    <col min="15110" max="15110" width="2.28515625" style="106" customWidth="1"/>
    <col min="15111" max="15111" width="12" style="106" customWidth="1"/>
    <col min="15112" max="15112" width="2.28515625" style="106" customWidth="1"/>
    <col min="15113" max="15113" width="21.140625" style="106" customWidth="1"/>
    <col min="15114" max="15114" width="8.85546875" style="106"/>
    <col min="15115" max="15115" width="11" style="106" bestFit="1" customWidth="1"/>
    <col min="15116" max="15116" width="8.85546875" style="106"/>
    <col min="15117" max="15117" width="10.85546875" style="106" bestFit="1" customWidth="1"/>
    <col min="15118" max="15360" width="8.85546875" style="106"/>
    <col min="15361" max="15361" width="5.42578125" style="106" customWidth="1"/>
    <col min="15362" max="15362" width="7.7109375" style="106" customWidth="1"/>
    <col min="15363" max="15363" width="31" style="106" customWidth="1"/>
    <col min="15364" max="15364" width="7.5703125" style="106" customWidth="1"/>
    <col min="15365" max="15365" width="8.28515625" style="106" customWidth="1"/>
    <col min="15366" max="15366" width="2.28515625" style="106" customWidth="1"/>
    <col min="15367" max="15367" width="12" style="106" customWidth="1"/>
    <col min="15368" max="15368" width="2.28515625" style="106" customWidth="1"/>
    <col min="15369" max="15369" width="21.140625" style="106" customWidth="1"/>
    <col min="15370" max="15370" width="8.85546875" style="106"/>
    <col min="15371" max="15371" width="11" style="106" bestFit="1" customWidth="1"/>
    <col min="15372" max="15372" width="8.85546875" style="106"/>
    <col min="15373" max="15373" width="10.85546875" style="106" bestFit="1" customWidth="1"/>
    <col min="15374" max="15616" width="8.85546875" style="106"/>
    <col min="15617" max="15617" width="5.42578125" style="106" customWidth="1"/>
    <col min="15618" max="15618" width="7.7109375" style="106" customWidth="1"/>
    <col min="15619" max="15619" width="31" style="106" customWidth="1"/>
    <col min="15620" max="15620" width="7.5703125" style="106" customWidth="1"/>
    <col min="15621" max="15621" width="8.28515625" style="106" customWidth="1"/>
    <col min="15622" max="15622" width="2.28515625" style="106" customWidth="1"/>
    <col min="15623" max="15623" width="12" style="106" customWidth="1"/>
    <col min="15624" max="15624" width="2.28515625" style="106" customWidth="1"/>
    <col min="15625" max="15625" width="21.140625" style="106" customWidth="1"/>
    <col min="15626" max="15626" width="8.85546875" style="106"/>
    <col min="15627" max="15627" width="11" style="106" bestFit="1" customWidth="1"/>
    <col min="15628" max="15628" width="8.85546875" style="106"/>
    <col min="15629" max="15629" width="10.85546875" style="106" bestFit="1" customWidth="1"/>
    <col min="15630" max="15872" width="8.85546875" style="106"/>
    <col min="15873" max="15873" width="5.42578125" style="106" customWidth="1"/>
    <col min="15874" max="15874" width="7.7109375" style="106" customWidth="1"/>
    <col min="15875" max="15875" width="31" style="106" customWidth="1"/>
    <col min="15876" max="15876" width="7.5703125" style="106" customWidth="1"/>
    <col min="15877" max="15877" width="8.28515625" style="106" customWidth="1"/>
    <col min="15878" max="15878" width="2.28515625" style="106" customWidth="1"/>
    <col min="15879" max="15879" width="12" style="106" customWidth="1"/>
    <col min="15880" max="15880" width="2.28515625" style="106" customWidth="1"/>
    <col min="15881" max="15881" width="21.140625" style="106" customWidth="1"/>
    <col min="15882" max="15882" width="8.85546875" style="106"/>
    <col min="15883" max="15883" width="11" style="106" bestFit="1" customWidth="1"/>
    <col min="15884" max="15884" width="8.85546875" style="106"/>
    <col min="15885" max="15885" width="10.85546875" style="106" bestFit="1" customWidth="1"/>
    <col min="15886" max="16128" width="8.85546875" style="106"/>
    <col min="16129" max="16129" width="5.42578125" style="106" customWidth="1"/>
    <col min="16130" max="16130" width="7.7109375" style="106" customWidth="1"/>
    <col min="16131" max="16131" width="31" style="106" customWidth="1"/>
    <col min="16132" max="16132" width="7.5703125" style="106" customWidth="1"/>
    <col min="16133" max="16133" width="8.28515625" style="106" customWidth="1"/>
    <col min="16134" max="16134" width="2.28515625" style="106" customWidth="1"/>
    <col min="16135" max="16135" width="12" style="106" customWidth="1"/>
    <col min="16136" max="16136" width="2.28515625" style="106" customWidth="1"/>
    <col min="16137" max="16137" width="21.140625" style="106" customWidth="1"/>
    <col min="16138" max="16138" width="8.85546875" style="106"/>
    <col min="16139" max="16139" width="11" style="106" bestFit="1" customWidth="1"/>
    <col min="16140" max="16140" width="8.85546875" style="106"/>
    <col min="16141" max="16141" width="10.85546875" style="106" bestFit="1" customWidth="1"/>
    <col min="16142" max="16384" width="8.85546875" style="106"/>
  </cols>
  <sheetData>
    <row r="2" spans="2:10" ht="14.1" customHeight="1" x14ac:dyDescent="0.2">
      <c r="C2" s="103"/>
    </row>
    <row r="3" spans="2:10" ht="14.45" customHeight="1" x14ac:dyDescent="0.25">
      <c r="B3" s="106"/>
      <c r="C3" s="107" t="s">
        <v>56</v>
      </c>
      <c r="D3" s="108"/>
      <c r="E3" s="109"/>
      <c r="F3" s="108"/>
      <c r="G3" s="108"/>
      <c r="H3" s="108"/>
      <c r="I3" s="108"/>
    </row>
    <row r="4" spans="2:10" ht="14.45" customHeight="1" x14ac:dyDescent="0.2">
      <c r="B4" s="106"/>
      <c r="C4" s="110" t="s">
        <v>57</v>
      </c>
    </row>
    <row r="5" spans="2:10" ht="14.1" customHeight="1" x14ac:dyDescent="0.2">
      <c r="C5" s="110" t="s">
        <v>58</v>
      </c>
      <c r="G5" s="220" t="s">
        <v>59</v>
      </c>
      <c r="H5" s="220"/>
      <c r="I5" s="220"/>
    </row>
    <row r="6" spans="2:10" ht="14.1" customHeight="1" x14ac:dyDescent="0.2">
      <c r="C6" s="110" t="s">
        <v>60</v>
      </c>
      <c r="E6" s="111"/>
      <c r="G6" s="220" t="s">
        <v>61</v>
      </c>
      <c r="H6" s="220"/>
      <c r="I6" s="220"/>
    </row>
    <row r="7" spans="2:10" ht="14.1" customHeight="1" x14ac:dyDescent="0.2">
      <c r="B7" s="103"/>
      <c r="C7" s="110" t="s">
        <v>62</v>
      </c>
      <c r="D7" s="112"/>
      <c r="E7" s="113"/>
      <c r="G7" s="114" t="s">
        <v>63</v>
      </c>
      <c r="H7" s="103"/>
      <c r="I7" s="104"/>
    </row>
    <row r="8" spans="2:10" ht="7.5" customHeight="1" x14ac:dyDescent="0.25">
      <c r="B8" s="115"/>
      <c r="C8" s="116"/>
      <c r="D8" s="117"/>
      <c r="E8" s="118"/>
      <c r="F8" s="119"/>
      <c r="G8" s="120"/>
      <c r="H8" s="115"/>
      <c r="I8" s="119"/>
      <c r="J8" s="121"/>
    </row>
    <row r="9" spans="2:10" ht="14.1" customHeight="1" x14ac:dyDescent="0.25">
      <c r="B9" s="103"/>
      <c r="C9" s="102"/>
      <c r="D9" s="112"/>
      <c r="E9" s="113"/>
      <c r="G9" s="122"/>
      <c r="H9" s="103"/>
      <c r="I9" s="104"/>
      <c r="J9" s="121"/>
    </row>
    <row r="10" spans="2:10" ht="14.1" customHeight="1" x14ac:dyDescent="0.25">
      <c r="B10" s="103"/>
      <c r="C10" s="102"/>
      <c r="D10" s="112"/>
      <c r="E10" s="113"/>
      <c r="G10" s="122"/>
      <c r="H10" s="103"/>
      <c r="I10" s="104"/>
      <c r="J10" s="121"/>
    </row>
    <row r="11" spans="2:10" ht="14.1" customHeight="1" x14ac:dyDescent="0.25">
      <c r="B11" s="103"/>
      <c r="C11" s="102"/>
      <c r="D11" s="112"/>
      <c r="E11" s="113"/>
      <c r="G11" s="122"/>
      <c r="H11" s="103"/>
      <c r="I11" s="104"/>
      <c r="J11" s="121"/>
    </row>
    <row r="12" spans="2:10" s="106" customFormat="1" ht="14.1" customHeight="1" x14ac:dyDescent="0.25">
      <c r="B12" s="103"/>
      <c r="C12" s="102"/>
      <c r="D12" s="112"/>
      <c r="E12" s="113"/>
      <c r="F12" s="104"/>
      <c r="G12" s="122"/>
      <c r="H12" s="103"/>
      <c r="I12" s="104"/>
      <c r="J12" s="121"/>
    </row>
    <row r="13" spans="2:10" s="106" customFormat="1" ht="14.1" customHeight="1" x14ac:dyDescent="0.2">
      <c r="B13" s="123" t="s">
        <v>64</v>
      </c>
      <c r="C13" s="124" t="s">
        <v>92</v>
      </c>
      <c r="D13" s="207" t="s">
        <v>65</v>
      </c>
      <c r="E13" s="208"/>
      <c r="F13" s="208"/>
      <c r="G13" s="208"/>
      <c r="H13" s="208"/>
      <c r="I13" s="208"/>
      <c r="J13" s="103"/>
    </row>
    <row r="14" spans="2:10" s="106" customFormat="1" ht="14.1" customHeight="1" x14ac:dyDescent="0.2">
      <c r="B14" s="123"/>
      <c r="C14" s="124"/>
      <c r="D14" s="208" t="s">
        <v>66</v>
      </c>
      <c r="E14" s="208"/>
      <c r="F14" s="208"/>
      <c r="G14" s="208"/>
      <c r="H14" s="208"/>
      <c r="I14" s="208"/>
      <c r="J14" s="103"/>
    </row>
    <row r="15" spans="2:10" s="106" customFormat="1" ht="14.1" customHeight="1" x14ac:dyDescent="0.2">
      <c r="B15" s="123"/>
      <c r="C15" s="124"/>
      <c r="D15" s="208" t="s">
        <v>67</v>
      </c>
      <c r="E15" s="208"/>
      <c r="F15" s="208"/>
      <c r="G15" s="208"/>
      <c r="H15" s="208"/>
      <c r="I15" s="208"/>
      <c r="J15" s="103"/>
    </row>
    <row r="16" spans="2:10" s="106" customFormat="1" ht="21" customHeight="1" x14ac:dyDescent="0.25">
      <c r="B16" s="125"/>
      <c r="C16" s="126"/>
      <c r="D16" s="127"/>
      <c r="E16" s="128"/>
      <c r="F16" s="129"/>
      <c r="G16" s="130"/>
      <c r="H16" s="125"/>
      <c r="I16" s="131"/>
      <c r="J16" s="121"/>
    </row>
    <row r="17" spans="1:254" ht="14.45" customHeight="1" x14ac:dyDescent="0.2">
      <c r="B17" s="132" t="s">
        <v>68</v>
      </c>
      <c r="C17" s="133" t="s">
        <v>69</v>
      </c>
      <c r="D17" s="218" t="s">
        <v>102</v>
      </c>
      <c r="E17" s="219"/>
      <c r="F17" s="219"/>
      <c r="G17" s="219"/>
      <c r="H17" s="219"/>
      <c r="I17" s="219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6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06"/>
      <c r="FY17" s="106"/>
      <c r="FZ17" s="106"/>
      <c r="GA17" s="106"/>
      <c r="GB17" s="106"/>
      <c r="GC17" s="106"/>
      <c r="GD17" s="106"/>
      <c r="GE17" s="106"/>
      <c r="GF17" s="106"/>
      <c r="GG17" s="106"/>
      <c r="GH17" s="106"/>
      <c r="GI17" s="106"/>
      <c r="GJ17" s="106"/>
      <c r="GK17" s="106"/>
      <c r="GL17" s="106"/>
      <c r="GM17" s="106"/>
      <c r="GN17" s="106"/>
      <c r="GO17" s="106"/>
      <c r="GP17" s="106"/>
      <c r="GQ17" s="106"/>
      <c r="GR17" s="106"/>
      <c r="GS17" s="106"/>
      <c r="GT17" s="106"/>
      <c r="GU17" s="106"/>
      <c r="GV17" s="106"/>
      <c r="GW17" s="106"/>
      <c r="GX17" s="106"/>
      <c r="GY17" s="106"/>
      <c r="GZ17" s="106"/>
      <c r="HA17" s="106"/>
      <c r="HB17" s="106"/>
      <c r="HC17" s="106"/>
      <c r="HD17" s="106"/>
      <c r="HE17" s="106"/>
      <c r="HF17" s="106"/>
      <c r="HG17" s="106"/>
      <c r="HH17" s="106"/>
      <c r="HI17" s="106"/>
      <c r="HJ17" s="106"/>
      <c r="HK17" s="106"/>
      <c r="HL17" s="106"/>
      <c r="HM17" s="106"/>
      <c r="HN17" s="106"/>
      <c r="HO17" s="106"/>
      <c r="HP17" s="106"/>
      <c r="HQ17" s="106"/>
      <c r="HR17" s="106"/>
      <c r="HS17" s="106"/>
      <c r="HT17" s="106"/>
      <c r="HU17" s="106"/>
      <c r="HV17" s="106"/>
      <c r="HW17" s="106"/>
      <c r="HX17" s="106"/>
      <c r="HY17" s="106"/>
      <c r="HZ17" s="106"/>
      <c r="IA17" s="106"/>
      <c r="IB17" s="106"/>
      <c r="IC17" s="106"/>
      <c r="ID17" s="106"/>
      <c r="IE17" s="106"/>
      <c r="IF17" s="106"/>
      <c r="IG17" s="106"/>
      <c r="IH17" s="106"/>
      <c r="II17" s="106"/>
      <c r="IJ17" s="106"/>
      <c r="IK17" s="106"/>
      <c r="IL17" s="106"/>
      <c r="IM17" s="106"/>
      <c r="IN17" s="106"/>
      <c r="IO17" s="106"/>
      <c r="IP17" s="106"/>
      <c r="IQ17" s="106"/>
      <c r="IR17" s="106"/>
      <c r="IS17" s="106"/>
      <c r="IT17" s="106"/>
    </row>
    <row r="18" spans="1:254" ht="21" customHeight="1" x14ac:dyDescent="0.25">
      <c r="B18" s="125"/>
      <c r="C18" s="126"/>
      <c r="D18" s="127"/>
      <c r="E18" s="128"/>
      <c r="F18" s="129"/>
      <c r="G18" s="130"/>
      <c r="H18" s="125"/>
      <c r="I18" s="131"/>
      <c r="J18" s="121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</row>
    <row r="19" spans="1:254" ht="26.25" customHeight="1" x14ac:dyDescent="0.2">
      <c r="B19" s="123"/>
      <c r="C19" s="134" t="s">
        <v>70</v>
      </c>
      <c r="D19" s="207" t="s">
        <v>120</v>
      </c>
      <c r="E19" s="208"/>
      <c r="F19" s="208"/>
      <c r="G19" s="208"/>
      <c r="H19" s="208"/>
      <c r="I19" s="208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</row>
    <row r="20" spans="1:254" ht="21" customHeight="1" x14ac:dyDescent="0.25">
      <c r="B20" s="125"/>
      <c r="C20" s="126"/>
      <c r="D20" s="127"/>
      <c r="E20" s="128"/>
      <c r="F20" s="129"/>
      <c r="G20" s="130"/>
      <c r="H20" s="125"/>
      <c r="I20" s="131"/>
      <c r="J20" s="121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</row>
    <row r="21" spans="1:254" ht="14.1" customHeight="1" x14ac:dyDescent="0.2">
      <c r="B21" s="106"/>
      <c r="C21" s="135" t="s">
        <v>71</v>
      </c>
      <c r="D21" s="209" t="s">
        <v>101</v>
      </c>
      <c r="E21" s="210"/>
      <c r="F21" s="210"/>
      <c r="G21" s="210"/>
      <c r="H21" s="210"/>
      <c r="I21" s="210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6"/>
      <c r="FF21" s="106"/>
      <c r="FG21" s="106"/>
      <c r="FH21" s="106"/>
      <c r="FI21" s="106"/>
      <c r="FJ21" s="106"/>
      <c r="FK21" s="106"/>
      <c r="FL21" s="106"/>
      <c r="FM21" s="106"/>
      <c r="FN21" s="106"/>
      <c r="FO21" s="106"/>
      <c r="FP21" s="106"/>
      <c r="FQ21" s="106"/>
      <c r="FR21" s="106"/>
      <c r="FS21" s="106"/>
      <c r="FT21" s="106"/>
      <c r="FU21" s="106"/>
      <c r="FV21" s="106"/>
      <c r="FW21" s="106"/>
      <c r="FX21" s="106"/>
      <c r="FY21" s="106"/>
      <c r="FZ21" s="106"/>
      <c r="GA21" s="106"/>
      <c r="GB21" s="106"/>
      <c r="GC21" s="106"/>
      <c r="GD21" s="106"/>
      <c r="GE21" s="106"/>
      <c r="GF21" s="106"/>
      <c r="GG21" s="106"/>
      <c r="GH21" s="106"/>
      <c r="GI21" s="106"/>
      <c r="GJ21" s="106"/>
      <c r="GK21" s="106"/>
      <c r="GL21" s="106"/>
      <c r="GM21" s="106"/>
      <c r="GN21" s="106"/>
      <c r="GO21" s="106"/>
      <c r="GP21" s="106"/>
      <c r="GQ21" s="106"/>
      <c r="GR21" s="106"/>
      <c r="GS21" s="106"/>
      <c r="GT21" s="106"/>
      <c r="GU21" s="106"/>
      <c r="GV21" s="106"/>
      <c r="GW21" s="106"/>
      <c r="GX21" s="106"/>
      <c r="GY21" s="106"/>
      <c r="GZ21" s="106"/>
      <c r="HA21" s="106"/>
      <c r="HB21" s="106"/>
      <c r="HC21" s="106"/>
      <c r="HD21" s="106"/>
      <c r="HE21" s="106"/>
      <c r="HF21" s="106"/>
      <c r="HG21" s="106"/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06"/>
      <c r="HV21" s="106"/>
      <c r="HW21" s="106"/>
      <c r="HX21" s="106"/>
      <c r="HY21" s="106"/>
      <c r="HZ21" s="106"/>
      <c r="IA21" s="106"/>
      <c r="IB21" s="106"/>
      <c r="IC21" s="106"/>
      <c r="ID21" s="106"/>
      <c r="IE21" s="106"/>
      <c r="IF21" s="106"/>
      <c r="IG21" s="106"/>
      <c r="IH21" s="106"/>
      <c r="II21" s="106"/>
      <c r="IJ21" s="106"/>
      <c r="IK21" s="106"/>
      <c r="IL21" s="106"/>
      <c r="IM21" s="106"/>
      <c r="IN21" s="106"/>
      <c r="IO21" s="106"/>
      <c r="IP21" s="106"/>
      <c r="IQ21" s="106"/>
      <c r="IR21" s="106"/>
      <c r="IS21" s="106"/>
      <c r="IT21" s="106"/>
    </row>
    <row r="22" spans="1:254" ht="14.1" customHeight="1" x14ac:dyDescent="0.2">
      <c r="B22" s="106"/>
      <c r="C22" s="136"/>
      <c r="D22" s="137"/>
      <c r="E22" s="138" t="s">
        <v>72</v>
      </c>
      <c r="F22" s="139"/>
      <c r="G22" s="140"/>
      <c r="H22" s="106"/>
      <c r="I22" s="104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6"/>
      <c r="GQ22" s="106"/>
      <c r="GR22" s="106"/>
      <c r="GS22" s="106"/>
      <c r="GT22" s="106"/>
      <c r="GU22" s="106"/>
      <c r="GV22" s="106"/>
      <c r="GW22" s="106"/>
      <c r="GX22" s="106"/>
      <c r="GY22" s="106"/>
      <c r="GZ22" s="106"/>
      <c r="HA22" s="106"/>
      <c r="HB22" s="106"/>
      <c r="HC22" s="106"/>
      <c r="HD22" s="106"/>
      <c r="HE22" s="106"/>
      <c r="HF22" s="106"/>
      <c r="HG22" s="106"/>
      <c r="HH22" s="106"/>
      <c r="HI22" s="106"/>
      <c r="HJ22" s="106"/>
      <c r="HK22" s="106"/>
      <c r="HL22" s="106"/>
      <c r="HM22" s="106"/>
      <c r="HN22" s="106"/>
      <c r="HO22" s="106"/>
      <c r="HP22" s="106"/>
      <c r="HQ22" s="106"/>
      <c r="HR22" s="106"/>
      <c r="HS22" s="106"/>
      <c r="HT22" s="106"/>
      <c r="HU22" s="106"/>
      <c r="HV22" s="106"/>
      <c r="HW22" s="106"/>
      <c r="HX22" s="106"/>
      <c r="HY22" s="106"/>
      <c r="HZ22" s="106"/>
      <c r="IA22" s="106"/>
      <c r="IB22" s="106"/>
      <c r="IC22" s="106"/>
      <c r="ID22" s="106"/>
      <c r="IE22" s="106"/>
      <c r="IF22" s="106"/>
      <c r="IG22" s="106"/>
      <c r="IH22" s="106"/>
      <c r="II22" s="106"/>
      <c r="IJ22" s="106"/>
      <c r="IK22" s="106"/>
      <c r="IL22" s="106"/>
      <c r="IM22" s="106"/>
      <c r="IN22" s="106"/>
      <c r="IO22" s="106"/>
      <c r="IP22" s="106"/>
      <c r="IQ22" s="106"/>
      <c r="IR22" s="106"/>
      <c r="IS22" s="106"/>
      <c r="IT22" s="106"/>
    </row>
    <row r="23" spans="1:254" s="103" customFormat="1" ht="25.15" customHeight="1" x14ac:dyDescent="0.2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</row>
    <row r="24" spans="1:254" s="103" customFormat="1" ht="25.15" customHeight="1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</row>
    <row r="25" spans="1:254" s="103" customFormat="1" ht="25.15" customHeight="1" x14ac:dyDescent="0.2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</row>
    <row r="26" spans="1:254" ht="34.5" x14ac:dyDescent="0.45">
      <c r="B26" s="211" t="s">
        <v>73</v>
      </c>
      <c r="C26" s="212"/>
      <c r="D26" s="212"/>
      <c r="E26" s="212"/>
      <c r="F26" s="212"/>
      <c r="G26" s="212"/>
      <c r="H26" s="212"/>
      <c r="I26" s="212"/>
      <c r="J26" s="141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6"/>
      <c r="EV26" s="106"/>
      <c r="EW26" s="106"/>
      <c r="EX26" s="106"/>
      <c r="EY26" s="106"/>
      <c r="EZ26" s="106"/>
      <c r="FA26" s="106"/>
      <c r="FB26" s="106"/>
      <c r="FC26" s="106"/>
      <c r="FD26" s="106"/>
      <c r="FE26" s="106"/>
      <c r="FF26" s="106"/>
      <c r="FG26" s="106"/>
      <c r="FH26" s="106"/>
      <c r="FI26" s="106"/>
      <c r="FJ26" s="106"/>
      <c r="FK26" s="106"/>
      <c r="FL26" s="106"/>
      <c r="FM26" s="106"/>
      <c r="FN26" s="106"/>
      <c r="FO26" s="106"/>
      <c r="FP26" s="106"/>
      <c r="FQ26" s="106"/>
      <c r="FR26" s="106"/>
      <c r="FS26" s="106"/>
      <c r="FT26" s="106"/>
      <c r="FU26" s="106"/>
      <c r="FV26" s="106"/>
      <c r="FW26" s="106"/>
      <c r="FX26" s="106"/>
      <c r="FY26" s="106"/>
      <c r="FZ26" s="106"/>
      <c r="GA26" s="106"/>
      <c r="GB26" s="106"/>
      <c r="GC26" s="106"/>
      <c r="GD26" s="106"/>
      <c r="GE26" s="106"/>
      <c r="GF26" s="106"/>
      <c r="GG26" s="106"/>
      <c r="GH26" s="106"/>
      <c r="GI26" s="106"/>
      <c r="GJ26" s="106"/>
      <c r="GK26" s="106"/>
      <c r="GL26" s="106"/>
      <c r="GM26" s="106"/>
      <c r="GN26" s="106"/>
      <c r="GO26" s="106"/>
      <c r="GP26" s="106"/>
      <c r="GQ26" s="106"/>
      <c r="GR26" s="106"/>
      <c r="GS26" s="106"/>
      <c r="GT26" s="106"/>
      <c r="GU26" s="106"/>
      <c r="GV26" s="106"/>
      <c r="GW26" s="106"/>
      <c r="GX26" s="106"/>
      <c r="GY26" s="106"/>
      <c r="GZ26" s="106"/>
      <c r="HA26" s="106"/>
      <c r="HB26" s="106"/>
      <c r="HC26" s="106"/>
      <c r="HD26" s="106"/>
      <c r="HE26" s="106"/>
      <c r="HF26" s="106"/>
      <c r="HG26" s="106"/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06"/>
      <c r="HZ26" s="106"/>
      <c r="IA26" s="106"/>
      <c r="IB26" s="106"/>
      <c r="IC26" s="106"/>
      <c r="ID26" s="106"/>
      <c r="IE26" s="106"/>
      <c r="IF26" s="106"/>
      <c r="IG26" s="106"/>
      <c r="IH26" s="106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06"/>
      <c r="IT26" s="106"/>
    </row>
    <row r="27" spans="1:254" ht="45.4" customHeight="1" x14ac:dyDescent="0.45">
      <c r="B27" s="213" t="s">
        <v>100</v>
      </c>
      <c r="C27" s="214"/>
      <c r="D27" s="214"/>
      <c r="E27" s="214"/>
      <c r="F27" s="214"/>
      <c r="G27" s="214"/>
      <c r="H27" s="214"/>
      <c r="I27" s="214"/>
      <c r="J27" s="141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  <c r="FE27" s="106"/>
      <c r="FF27" s="106"/>
      <c r="FG27" s="106"/>
      <c r="FH27" s="106"/>
      <c r="FI27" s="106"/>
      <c r="FJ27" s="106"/>
      <c r="FK27" s="106"/>
      <c r="FL27" s="106"/>
      <c r="FM27" s="106"/>
      <c r="FN27" s="106"/>
      <c r="FO27" s="106"/>
      <c r="FP27" s="106"/>
      <c r="FQ27" s="106"/>
      <c r="FR27" s="106"/>
      <c r="FS27" s="106"/>
      <c r="FT27" s="106"/>
      <c r="FU27" s="106"/>
      <c r="FV27" s="106"/>
      <c r="FW27" s="106"/>
      <c r="FX27" s="106"/>
      <c r="FY27" s="106"/>
      <c r="FZ27" s="106"/>
      <c r="GA27" s="106"/>
      <c r="GB27" s="106"/>
      <c r="GC27" s="106"/>
      <c r="GD27" s="106"/>
      <c r="GE27" s="106"/>
      <c r="GF27" s="106"/>
      <c r="GG27" s="106"/>
      <c r="GH27" s="106"/>
      <c r="GI27" s="106"/>
      <c r="GJ27" s="106"/>
      <c r="GK27" s="106"/>
      <c r="GL27" s="106"/>
      <c r="GM27" s="106"/>
      <c r="GN27" s="106"/>
      <c r="GO27" s="106"/>
      <c r="GP27" s="106"/>
      <c r="GQ27" s="106"/>
      <c r="GR27" s="106"/>
      <c r="GS27" s="106"/>
      <c r="GT27" s="106"/>
      <c r="GU27" s="106"/>
      <c r="GV27" s="106"/>
      <c r="GW27" s="106"/>
      <c r="GX27" s="106"/>
      <c r="GY27" s="106"/>
      <c r="GZ27" s="106"/>
      <c r="HA27" s="106"/>
      <c r="HB27" s="106"/>
      <c r="HC27" s="106"/>
      <c r="HD27" s="106"/>
      <c r="HE27" s="106"/>
      <c r="HF27" s="106"/>
      <c r="HG27" s="106"/>
      <c r="HH27" s="106"/>
      <c r="HI27" s="106"/>
      <c r="HJ27" s="106"/>
      <c r="HK27" s="106"/>
      <c r="HL27" s="106"/>
      <c r="HM27" s="106"/>
      <c r="HN27" s="106"/>
      <c r="HO27" s="106"/>
      <c r="HP27" s="106"/>
      <c r="HQ27" s="106"/>
      <c r="HR27" s="106"/>
      <c r="HS27" s="106"/>
      <c r="HT27" s="106"/>
      <c r="HU27" s="106"/>
      <c r="HV27" s="106"/>
      <c r="HW27" s="106"/>
      <c r="HX27" s="106"/>
      <c r="HY27" s="106"/>
      <c r="HZ27" s="106"/>
      <c r="IA27" s="106"/>
      <c r="IB27" s="106"/>
      <c r="IC27" s="106"/>
      <c r="ID27" s="106"/>
      <c r="IE27" s="106"/>
      <c r="IF27" s="106"/>
      <c r="IG27" s="106"/>
      <c r="IH27" s="106"/>
      <c r="II27" s="106"/>
      <c r="IJ27" s="106"/>
      <c r="IK27" s="106"/>
      <c r="IL27" s="106"/>
      <c r="IM27" s="106"/>
      <c r="IN27" s="106"/>
      <c r="IO27" s="106"/>
      <c r="IP27" s="106"/>
      <c r="IQ27" s="106"/>
      <c r="IR27" s="106"/>
      <c r="IS27" s="106"/>
      <c r="IT27" s="106"/>
    </row>
    <row r="28" spans="1:254" ht="45.4" customHeight="1" x14ac:dyDescent="0.45">
      <c r="B28" s="142"/>
      <c r="C28" s="142"/>
      <c r="D28" s="142"/>
      <c r="E28" s="142"/>
      <c r="F28" s="142"/>
      <c r="G28" s="142"/>
      <c r="H28" s="142"/>
      <c r="I28" s="142"/>
      <c r="J28" s="141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6"/>
      <c r="GQ28" s="106"/>
      <c r="GR28" s="106"/>
      <c r="GS28" s="106"/>
      <c r="GT28" s="106"/>
      <c r="GU28" s="106"/>
      <c r="GV28" s="106"/>
      <c r="GW28" s="106"/>
      <c r="GX28" s="106"/>
      <c r="GY28" s="106"/>
      <c r="GZ28" s="106"/>
      <c r="HA28" s="106"/>
      <c r="HB28" s="106"/>
      <c r="HC28" s="106"/>
      <c r="HD28" s="106"/>
      <c r="HE28" s="106"/>
      <c r="HF28" s="106"/>
      <c r="HG28" s="106"/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06"/>
      <c r="HV28" s="106"/>
      <c r="HW28" s="106"/>
      <c r="HX28" s="106"/>
      <c r="HY28" s="106"/>
      <c r="HZ28" s="106"/>
      <c r="IA28" s="106"/>
      <c r="IB28" s="106"/>
      <c r="IC28" s="106"/>
      <c r="ID28" s="106"/>
      <c r="IE28" s="106"/>
      <c r="IF28" s="106"/>
      <c r="IG28" s="106"/>
      <c r="IH28" s="106"/>
      <c r="II28" s="106"/>
      <c r="IJ28" s="106"/>
      <c r="IK28" s="106"/>
      <c r="IL28" s="106"/>
      <c r="IM28" s="106"/>
      <c r="IN28" s="106"/>
      <c r="IO28" s="106"/>
      <c r="IP28" s="106"/>
      <c r="IQ28" s="106"/>
      <c r="IR28" s="106"/>
      <c r="IS28" s="106"/>
      <c r="IT28" s="106"/>
    </row>
    <row r="29" spans="1:254" ht="34.5" x14ac:dyDescent="0.45">
      <c r="B29" s="142"/>
      <c r="C29" s="142"/>
      <c r="D29" s="142"/>
      <c r="E29" s="142"/>
      <c r="F29" s="142"/>
      <c r="G29" s="142"/>
      <c r="H29" s="142"/>
      <c r="I29" s="142"/>
      <c r="J29" s="141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6"/>
      <c r="DH29" s="106"/>
      <c r="DI29" s="106"/>
      <c r="DJ29" s="106"/>
      <c r="DK29" s="106"/>
      <c r="DL29" s="106"/>
      <c r="DM29" s="106"/>
      <c r="DN29" s="106"/>
      <c r="DO29" s="106"/>
      <c r="DP29" s="106"/>
      <c r="DQ29" s="106"/>
      <c r="DR29" s="106"/>
      <c r="DS29" s="106"/>
      <c r="DT29" s="106"/>
      <c r="DU29" s="106"/>
      <c r="DV29" s="106"/>
      <c r="DW29" s="106"/>
      <c r="DX29" s="106"/>
      <c r="DY29" s="106"/>
      <c r="DZ29" s="106"/>
      <c r="EA29" s="106"/>
      <c r="EB29" s="106"/>
      <c r="EC29" s="106"/>
      <c r="ED29" s="106"/>
      <c r="EE29" s="106"/>
      <c r="EF29" s="106"/>
      <c r="EG29" s="106"/>
      <c r="EH29" s="106"/>
      <c r="EI29" s="106"/>
      <c r="EJ29" s="106"/>
      <c r="EK29" s="106"/>
      <c r="EL29" s="106"/>
      <c r="EM29" s="106"/>
      <c r="EN29" s="106"/>
      <c r="EO29" s="106"/>
      <c r="EP29" s="106"/>
      <c r="EQ29" s="106"/>
      <c r="ER29" s="106"/>
      <c r="ES29" s="106"/>
      <c r="ET29" s="106"/>
      <c r="EU29" s="106"/>
      <c r="EV29" s="106"/>
      <c r="EW29" s="106"/>
      <c r="EX29" s="106"/>
      <c r="EY29" s="106"/>
      <c r="EZ29" s="106"/>
      <c r="FA29" s="106"/>
      <c r="FB29" s="106"/>
      <c r="FC29" s="106"/>
      <c r="FD29" s="106"/>
      <c r="FE29" s="106"/>
      <c r="FF29" s="106"/>
      <c r="FG29" s="106"/>
      <c r="FH29" s="106"/>
      <c r="FI29" s="106"/>
      <c r="FJ29" s="106"/>
      <c r="FK29" s="106"/>
      <c r="FL29" s="106"/>
      <c r="FM29" s="106"/>
      <c r="FN29" s="106"/>
      <c r="FO29" s="106"/>
      <c r="FP29" s="106"/>
      <c r="FQ29" s="106"/>
      <c r="FR29" s="106"/>
      <c r="FS29" s="106"/>
      <c r="FT29" s="106"/>
      <c r="FU29" s="106"/>
      <c r="FV29" s="106"/>
      <c r="FW29" s="106"/>
      <c r="FX29" s="106"/>
      <c r="FY29" s="106"/>
      <c r="FZ29" s="106"/>
      <c r="GA29" s="106"/>
      <c r="GB29" s="106"/>
      <c r="GC29" s="106"/>
      <c r="GD29" s="106"/>
      <c r="GE29" s="106"/>
      <c r="GF29" s="106"/>
      <c r="GG29" s="106"/>
      <c r="GH29" s="106"/>
      <c r="GI29" s="106"/>
      <c r="GJ29" s="106"/>
      <c r="GK29" s="106"/>
      <c r="GL29" s="106"/>
      <c r="GM29" s="106"/>
      <c r="GN29" s="106"/>
      <c r="GO29" s="106"/>
      <c r="GP29" s="106"/>
      <c r="GQ29" s="106"/>
      <c r="GR29" s="106"/>
      <c r="GS29" s="106"/>
      <c r="GT29" s="106"/>
      <c r="GU29" s="106"/>
      <c r="GV29" s="106"/>
      <c r="GW29" s="106"/>
      <c r="GX29" s="106"/>
      <c r="GY29" s="106"/>
      <c r="GZ29" s="106"/>
      <c r="HA29" s="106"/>
      <c r="HB29" s="106"/>
      <c r="HC29" s="106"/>
      <c r="HD29" s="106"/>
      <c r="HE29" s="106"/>
      <c r="HF29" s="106"/>
      <c r="HG29" s="106"/>
      <c r="HH29" s="106"/>
      <c r="HI29" s="106"/>
      <c r="HJ29" s="106"/>
      <c r="HK29" s="106"/>
      <c r="HL29" s="106"/>
      <c r="HM29" s="106"/>
      <c r="HN29" s="106"/>
      <c r="HO29" s="106"/>
      <c r="HP29" s="106"/>
      <c r="HQ29" s="106"/>
      <c r="HR29" s="106"/>
      <c r="HS29" s="106"/>
      <c r="HT29" s="106"/>
      <c r="HU29" s="106"/>
      <c r="HV29" s="106"/>
      <c r="HW29" s="106"/>
      <c r="HX29" s="106"/>
      <c r="HY29" s="106"/>
      <c r="HZ29" s="106"/>
      <c r="IA29" s="106"/>
      <c r="IB29" s="106"/>
      <c r="IC29" s="106"/>
      <c r="ID29" s="106"/>
      <c r="IE29" s="106"/>
      <c r="IF29" s="106"/>
      <c r="IG29" s="106"/>
      <c r="IH29" s="106"/>
      <c r="II29" s="106"/>
      <c r="IJ29" s="106"/>
      <c r="IK29" s="106"/>
      <c r="IL29" s="106"/>
      <c r="IM29" s="106"/>
      <c r="IN29" s="106"/>
      <c r="IO29" s="106"/>
      <c r="IP29" s="106"/>
      <c r="IQ29" s="106"/>
      <c r="IR29" s="106"/>
      <c r="IS29" s="106"/>
      <c r="IT29" s="106"/>
    </row>
    <row r="30" spans="1:254" ht="29.25" customHeight="1" x14ac:dyDescent="0.2">
      <c r="B30" s="106"/>
      <c r="C30" s="125" t="s">
        <v>72</v>
      </c>
      <c r="D30" s="137"/>
      <c r="E30" s="138"/>
      <c r="F30" s="139"/>
      <c r="G30" s="140"/>
      <c r="H30" s="106"/>
      <c r="I30" s="139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106"/>
      <c r="HG30" s="106"/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06"/>
      <c r="HV30" s="106"/>
      <c r="HW30" s="106"/>
      <c r="HX30" s="106"/>
      <c r="HY30" s="106"/>
      <c r="HZ30" s="106"/>
      <c r="IA30" s="106"/>
      <c r="IB30" s="106"/>
      <c r="IC30" s="106"/>
      <c r="ID30" s="106"/>
      <c r="IE30" s="106"/>
      <c r="IF30" s="106"/>
      <c r="IG30" s="106"/>
      <c r="IH30" s="106"/>
      <c r="II30" s="106"/>
      <c r="IJ30" s="106"/>
      <c r="IK30" s="106"/>
      <c r="IL30" s="106"/>
      <c r="IM30" s="106"/>
      <c r="IN30" s="106"/>
      <c r="IO30" s="106"/>
      <c r="IP30" s="106"/>
      <c r="IQ30" s="106"/>
      <c r="IR30" s="106"/>
      <c r="IS30" s="106"/>
      <c r="IT30" s="106"/>
    </row>
    <row r="31" spans="1:254" s="144" customFormat="1" ht="18" customHeight="1" x14ac:dyDescent="0.2">
      <c r="A31" s="143"/>
      <c r="B31" s="143"/>
      <c r="C31" s="143" t="s">
        <v>74</v>
      </c>
      <c r="D31" s="215" t="s">
        <v>75</v>
      </c>
      <c r="E31" s="215"/>
      <c r="F31" s="215"/>
      <c r="G31" s="215"/>
      <c r="H31" s="215"/>
      <c r="I31" s="215"/>
    </row>
    <row r="32" spans="1:254" ht="14.45" customHeight="1" x14ac:dyDescent="0.25">
      <c r="B32" s="106"/>
      <c r="C32" s="125" t="s">
        <v>72</v>
      </c>
      <c r="D32" s="145"/>
      <c r="E32" s="146"/>
      <c r="F32" s="129"/>
      <c r="G32" s="140"/>
      <c r="H32" s="106"/>
      <c r="I32" s="139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06"/>
      <c r="FH32" s="106"/>
      <c r="FI32" s="106"/>
      <c r="FJ32" s="106"/>
      <c r="FK32" s="106"/>
      <c r="FL32" s="106"/>
      <c r="FM32" s="106"/>
      <c r="FN32" s="106"/>
      <c r="FO32" s="106"/>
      <c r="FP32" s="106"/>
      <c r="FQ32" s="106"/>
      <c r="FR32" s="106"/>
      <c r="FS32" s="106"/>
      <c r="FT32" s="106"/>
      <c r="FU32" s="106"/>
      <c r="FV32" s="106"/>
      <c r="FW32" s="106"/>
      <c r="FX32" s="106"/>
      <c r="FY32" s="106"/>
      <c r="FZ32" s="106"/>
      <c r="GA32" s="106"/>
      <c r="GB32" s="106"/>
      <c r="GC32" s="106"/>
      <c r="GD32" s="106"/>
      <c r="GE32" s="106"/>
      <c r="GF32" s="106"/>
      <c r="GG32" s="106"/>
      <c r="GH32" s="106"/>
      <c r="GI32" s="106"/>
      <c r="GJ32" s="106"/>
      <c r="GK32" s="106"/>
      <c r="GL32" s="106"/>
      <c r="GM32" s="106"/>
      <c r="GN32" s="106"/>
      <c r="GO32" s="106"/>
      <c r="GP32" s="106"/>
      <c r="GQ32" s="106"/>
      <c r="GR32" s="106"/>
      <c r="GS32" s="106"/>
      <c r="GT32" s="106"/>
      <c r="GU32" s="106"/>
      <c r="GV32" s="106"/>
      <c r="GW32" s="106"/>
      <c r="GX32" s="106"/>
      <c r="GY32" s="106"/>
      <c r="GZ32" s="106"/>
      <c r="HA32" s="106"/>
      <c r="HB32" s="106"/>
      <c r="HC32" s="106"/>
      <c r="HD32" s="106"/>
      <c r="HE32" s="106"/>
      <c r="HF32" s="106"/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  <c r="HV32" s="106"/>
      <c r="HW32" s="106"/>
      <c r="HX32" s="106"/>
      <c r="HY32" s="106"/>
      <c r="HZ32" s="106"/>
      <c r="IA32" s="106"/>
      <c r="IB32" s="106"/>
      <c r="IC32" s="106"/>
      <c r="ID32" s="106"/>
      <c r="IE32" s="106"/>
      <c r="IF32" s="106"/>
      <c r="IG32" s="106"/>
      <c r="IH32" s="106"/>
      <c r="II32" s="106"/>
      <c r="IJ32" s="106"/>
      <c r="IK32" s="106"/>
      <c r="IL32" s="106"/>
      <c r="IM32" s="106"/>
      <c r="IN32" s="106"/>
      <c r="IO32" s="106"/>
      <c r="IP32" s="106"/>
      <c r="IQ32" s="106"/>
      <c r="IR32" s="106"/>
      <c r="IS32" s="106"/>
      <c r="IT32" s="106"/>
    </row>
    <row r="33" spans="1:254" ht="14.45" customHeight="1" x14ac:dyDescent="0.25">
      <c r="B33" s="106"/>
      <c r="C33" s="125"/>
      <c r="D33" s="145"/>
      <c r="E33" s="146"/>
      <c r="F33" s="129"/>
      <c r="G33" s="140"/>
      <c r="H33" s="106"/>
      <c r="I33" s="139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</row>
    <row r="34" spans="1:254" ht="14.45" customHeight="1" x14ac:dyDescent="0.2">
      <c r="B34" s="106"/>
      <c r="C34" s="125" t="s">
        <v>72</v>
      </c>
      <c r="D34" s="137"/>
      <c r="E34" s="138"/>
      <c r="F34" s="139"/>
      <c r="G34" s="147"/>
      <c r="H34" s="139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6"/>
      <c r="EH34" s="106"/>
      <c r="EI34" s="106"/>
      <c r="EJ34" s="106"/>
      <c r="EK34" s="106"/>
      <c r="EL34" s="106"/>
      <c r="EM34" s="106"/>
      <c r="EN34" s="106"/>
      <c r="EO34" s="106"/>
      <c r="EP34" s="106"/>
      <c r="EQ34" s="106"/>
      <c r="ER34" s="106"/>
      <c r="ES34" s="106"/>
      <c r="ET34" s="106"/>
      <c r="EU34" s="106"/>
      <c r="EV34" s="106"/>
      <c r="EW34" s="106"/>
      <c r="EX34" s="106"/>
      <c r="EY34" s="106"/>
      <c r="EZ34" s="106"/>
      <c r="FA34" s="106"/>
      <c r="FB34" s="106"/>
      <c r="FC34" s="106"/>
      <c r="FD34" s="106"/>
      <c r="FE34" s="106"/>
      <c r="FF34" s="106"/>
      <c r="FG34" s="106"/>
      <c r="FH34" s="106"/>
      <c r="FI34" s="106"/>
      <c r="FJ34" s="106"/>
      <c r="FK34" s="106"/>
      <c r="FL34" s="106"/>
      <c r="FM34" s="106"/>
      <c r="FN34" s="106"/>
      <c r="FO34" s="106"/>
      <c r="FP34" s="106"/>
      <c r="FQ34" s="106"/>
      <c r="FR34" s="106"/>
      <c r="FS34" s="106"/>
      <c r="FT34" s="106"/>
      <c r="FU34" s="106"/>
      <c r="FV34" s="106"/>
      <c r="FW34" s="106"/>
      <c r="FX34" s="106"/>
      <c r="FY34" s="106"/>
      <c r="FZ34" s="106"/>
      <c r="GA34" s="106"/>
      <c r="GB34" s="106"/>
      <c r="GC34" s="106"/>
      <c r="GD34" s="106"/>
      <c r="GE34" s="106"/>
      <c r="GF34" s="106"/>
      <c r="GG34" s="106"/>
      <c r="GH34" s="106"/>
      <c r="GI34" s="106"/>
      <c r="GJ34" s="106"/>
      <c r="GK34" s="106"/>
      <c r="GL34" s="106"/>
      <c r="GM34" s="106"/>
      <c r="GN34" s="106"/>
      <c r="GO34" s="106"/>
      <c r="GP34" s="106"/>
      <c r="GQ34" s="106"/>
      <c r="GR34" s="106"/>
      <c r="GS34" s="106"/>
      <c r="GT34" s="106"/>
      <c r="GU34" s="106"/>
      <c r="GV34" s="106"/>
      <c r="GW34" s="106"/>
      <c r="GX34" s="106"/>
      <c r="GY34" s="106"/>
      <c r="GZ34" s="106"/>
      <c r="HA34" s="106"/>
      <c r="HB34" s="106"/>
      <c r="HC34" s="106"/>
      <c r="HD34" s="106"/>
      <c r="HE34" s="106"/>
      <c r="HF34" s="106"/>
      <c r="HG34" s="106"/>
      <c r="HH34" s="106"/>
      <c r="HI34" s="106"/>
      <c r="HJ34" s="106"/>
      <c r="HK34" s="106"/>
      <c r="HL34" s="106"/>
      <c r="HM34" s="106"/>
      <c r="HN34" s="106"/>
      <c r="HO34" s="106"/>
      <c r="HP34" s="106"/>
      <c r="HQ34" s="106"/>
      <c r="HR34" s="106"/>
      <c r="HS34" s="106"/>
      <c r="HT34" s="106"/>
      <c r="HU34" s="106"/>
      <c r="HV34" s="106"/>
      <c r="HW34" s="106"/>
      <c r="HX34" s="106"/>
      <c r="HY34" s="106"/>
      <c r="HZ34" s="106"/>
      <c r="IA34" s="106"/>
      <c r="IB34" s="106"/>
      <c r="IC34" s="106"/>
      <c r="ID34" s="106"/>
      <c r="IE34" s="106"/>
      <c r="IF34" s="106"/>
      <c r="IG34" s="106"/>
      <c r="IH34" s="106"/>
      <c r="II34" s="106"/>
      <c r="IJ34" s="106"/>
      <c r="IK34" s="106"/>
      <c r="IL34" s="106"/>
      <c r="IM34" s="106"/>
      <c r="IN34" s="106"/>
      <c r="IO34" s="106"/>
      <c r="IP34" s="106"/>
      <c r="IQ34" s="106"/>
      <c r="IR34" s="106"/>
      <c r="IS34" s="106"/>
      <c r="IT34" s="106"/>
    </row>
    <row r="35" spans="1:254" s="144" customFormat="1" ht="25.5" x14ac:dyDescent="0.2">
      <c r="A35" s="143"/>
      <c r="B35" s="143"/>
      <c r="C35" s="148" t="s">
        <v>76</v>
      </c>
      <c r="D35" s="216" t="s">
        <v>75</v>
      </c>
      <c r="E35" s="216"/>
      <c r="F35" s="216"/>
      <c r="G35" s="216"/>
      <c r="H35" s="216"/>
      <c r="I35" s="216"/>
    </row>
    <row r="36" spans="1:254" ht="21.6" customHeight="1" x14ac:dyDescent="0.2">
      <c r="B36" s="106"/>
      <c r="D36" s="137"/>
      <c r="E36" s="138"/>
      <c r="F36" s="139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106"/>
      <c r="DF36" s="106"/>
      <c r="DG36" s="106"/>
      <c r="DH36" s="106"/>
      <c r="DI36" s="106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6"/>
      <c r="EW36" s="106"/>
      <c r="EX36" s="106"/>
      <c r="EY36" s="106"/>
      <c r="EZ36" s="106"/>
      <c r="FA36" s="106"/>
      <c r="FB36" s="106"/>
      <c r="FC36" s="106"/>
      <c r="FD36" s="106"/>
      <c r="FE36" s="106"/>
      <c r="FF36" s="106"/>
      <c r="FG36" s="106"/>
      <c r="FH36" s="106"/>
      <c r="FI36" s="106"/>
      <c r="FJ36" s="106"/>
      <c r="FK36" s="106"/>
      <c r="FL36" s="106"/>
      <c r="FM36" s="106"/>
      <c r="FN36" s="106"/>
      <c r="FO36" s="106"/>
      <c r="FP36" s="106"/>
      <c r="FQ36" s="106"/>
      <c r="FR36" s="106"/>
      <c r="FS36" s="106"/>
      <c r="FT36" s="106"/>
      <c r="FU36" s="106"/>
      <c r="FV36" s="106"/>
      <c r="FW36" s="106"/>
      <c r="FX36" s="106"/>
      <c r="FY36" s="106"/>
      <c r="FZ36" s="106"/>
      <c r="GA36" s="106"/>
      <c r="GB36" s="106"/>
      <c r="GC36" s="106"/>
      <c r="GD36" s="106"/>
      <c r="GE36" s="106"/>
      <c r="GF36" s="106"/>
      <c r="GG36" s="106"/>
      <c r="GH36" s="106"/>
      <c r="GI36" s="106"/>
      <c r="GJ36" s="106"/>
      <c r="GK36" s="106"/>
      <c r="GL36" s="106"/>
      <c r="GM36" s="106"/>
      <c r="GN36" s="106"/>
      <c r="GO36" s="106"/>
      <c r="GP36" s="106"/>
      <c r="GQ36" s="106"/>
      <c r="GR36" s="106"/>
      <c r="GS36" s="106"/>
      <c r="GT36" s="106"/>
      <c r="GU36" s="106"/>
      <c r="GV36" s="106"/>
      <c r="GW36" s="106"/>
      <c r="GX36" s="106"/>
      <c r="GY36" s="106"/>
      <c r="GZ36" s="106"/>
      <c r="HA36" s="106"/>
      <c r="HB36" s="106"/>
      <c r="HC36" s="106"/>
      <c r="HD36" s="106"/>
      <c r="HE36" s="106"/>
      <c r="HF36" s="106"/>
      <c r="HG36" s="106"/>
      <c r="HH36" s="106"/>
      <c r="HI36" s="106"/>
      <c r="HJ36" s="106"/>
      <c r="HK36" s="106"/>
      <c r="HL36" s="106"/>
      <c r="HM36" s="106"/>
      <c r="HN36" s="106"/>
      <c r="HO36" s="106"/>
      <c r="HP36" s="106"/>
      <c r="HQ36" s="106"/>
      <c r="HR36" s="106"/>
      <c r="HS36" s="106"/>
      <c r="HT36" s="106"/>
      <c r="HU36" s="106"/>
      <c r="HV36" s="106"/>
      <c r="HW36" s="106"/>
      <c r="HX36" s="106"/>
      <c r="HY36" s="106"/>
      <c r="HZ36" s="106"/>
      <c r="IA36" s="106"/>
      <c r="IB36" s="106"/>
      <c r="IC36" s="106"/>
      <c r="ID36" s="106"/>
      <c r="IE36" s="106"/>
      <c r="IF36" s="106"/>
      <c r="IG36" s="106"/>
      <c r="IH36" s="106"/>
      <c r="II36" s="106"/>
      <c r="IJ36" s="106"/>
      <c r="IK36" s="106"/>
      <c r="IL36" s="106"/>
      <c r="IM36" s="106"/>
      <c r="IN36" s="106"/>
      <c r="IO36" s="106"/>
      <c r="IP36" s="106"/>
      <c r="IQ36" s="106"/>
      <c r="IR36" s="106"/>
      <c r="IS36" s="106"/>
      <c r="IT36" s="106"/>
    </row>
    <row r="37" spans="1:254" ht="28.35" customHeight="1" x14ac:dyDescent="0.2">
      <c r="B37" s="149"/>
      <c r="C37" s="150"/>
      <c r="D37" s="150"/>
      <c r="E37" s="150"/>
      <c r="F37" s="150"/>
      <c r="G37" s="150"/>
      <c r="H37" s="150"/>
      <c r="I37" s="150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106"/>
      <c r="CW37" s="106"/>
      <c r="CX37" s="106"/>
      <c r="CY37" s="106"/>
      <c r="CZ37" s="106"/>
      <c r="DA37" s="106"/>
      <c r="DB37" s="106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6"/>
      <c r="FH37" s="106"/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6"/>
      <c r="FU37" s="106"/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6"/>
      <c r="GH37" s="106"/>
      <c r="GI37" s="106"/>
      <c r="GJ37" s="106"/>
      <c r="GK37" s="106"/>
      <c r="GL37" s="106"/>
      <c r="GM37" s="106"/>
      <c r="GN37" s="106"/>
      <c r="GO37" s="106"/>
      <c r="GP37" s="106"/>
      <c r="GQ37" s="106"/>
      <c r="GR37" s="106"/>
      <c r="GS37" s="106"/>
      <c r="GT37" s="106"/>
      <c r="GU37" s="106"/>
      <c r="GV37" s="106"/>
      <c r="GW37" s="106"/>
      <c r="GX37" s="106"/>
      <c r="GY37" s="106"/>
      <c r="GZ37" s="106"/>
      <c r="HA37" s="106"/>
      <c r="HB37" s="106"/>
      <c r="HC37" s="106"/>
      <c r="HD37" s="106"/>
      <c r="HE37" s="106"/>
      <c r="HF37" s="106"/>
      <c r="HG37" s="106"/>
      <c r="HH37" s="106"/>
      <c r="HI37" s="106"/>
      <c r="HJ37" s="106"/>
      <c r="HK37" s="106"/>
      <c r="HL37" s="106"/>
      <c r="HM37" s="106"/>
      <c r="HN37" s="106"/>
      <c r="HO37" s="106"/>
      <c r="HP37" s="106"/>
      <c r="HQ37" s="106"/>
      <c r="HR37" s="106"/>
      <c r="HS37" s="106"/>
      <c r="HT37" s="106"/>
      <c r="HU37" s="106"/>
      <c r="HV37" s="106"/>
      <c r="HW37" s="106"/>
      <c r="HX37" s="106"/>
      <c r="HY37" s="106"/>
      <c r="HZ37" s="106"/>
      <c r="IA37" s="106"/>
      <c r="IB37" s="106"/>
      <c r="IC37" s="106"/>
      <c r="ID37" s="106"/>
      <c r="IE37" s="106"/>
      <c r="IF37" s="106"/>
      <c r="IG37" s="106"/>
      <c r="IH37" s="106"/>
      <c r="II37" s="106"/>
      <c r="IJ37" s="106"/>
      <c r="IK37" s="106"/>
      <c r="IL37" s="106"/>
      <c r="IM37" s="106"/>
      <c r="IN37" s="106"/>
      <c r="IO37" s="106"/>
      <c r="IP37" s="106"/>
      <c r="IQ37" s="106"/>
      <c r="IR37" s="106"/>
      <c r="IS37" s="106"/>
      <c r="IT37" s="106"/>
    </row>
    <row r="38" spans="1:254" ht="60" customHeight="1" x14ac:dyDescent="0.2">
      <c r="B38" s="149"/>
      <c r="C38" s="150"/>
      <c r="D38" s="150"/>
      <c r="E38" s="150"/>
      <c r="F38" s="150"/>
      <c r="G38" s="150"/>
      <c r="H38" s="150"/>
      <c r="I38" s="150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  <c r="CZ38" s="106"/>
      <c r="DA38" s="106"/>
      <c r="DB38" s="106"/>
      <c r="DC38" s="106"/>
      <c r="DD38" s="106"/>
      <c r="DE38" s="106"/>
      <c r="DF38" s="106"/>
      <c r="DG38" s="106"/>
      <c r="DH38" s="106"/>
      <c r="DI38" s="106"/>
      <c r="DJ38" s="106"/>
      <c r="DK38" s="106"/>
      <c r="DL38" s="106"/>
      <c r="DM38" s="106"/>
      <c r="DN38" s="106"/>
      <c r="DO38" s="106"/>
      <c r="DP38" s="106"/>
      <c r="DQ38" s="106"/>
      <c r="DR38" s="106"/>
      <c r="DS38" s="106"/>
      <c r="DT38" s="106"/>
      <c r="DU38" s="106"/>
      <c r="DV38" s="106"/>
      <c r="DW38" s="106"/>
      <c r="DX38" s="106"/>
      <c r="DY38" s="106"/>
      <c r="DZ38" s="106"/>
      <c r="EA38" s="106"/>
      <c r="EB38" s="106"/>
      <c r="EC38" s="106"/>
      <c r="ED38" s="106"/>
      <c r="EE38" s="106"/>
      <c r="EF38" s="106"/>
      <c r="EG38" s="106"/>
      <c r="EH38" s="106"/>
      <c r="EI38" s="106"/>
      <c r="EJ38" s="106"/>
      <c r="EK38" s="106"/>
      <c r="EL38" s="106"/>
      <c r="EM38" s="106"/>
      <c r="EN38" s="106"/>
      <c r="EO38" s="106"/>
      <c r="EP38" s="106"/>
      <c r="EQ38" s="106"/>
      <c r="ER38" s="106"/>
      <c r="ES38" s="106"/>
      <c r="ET38" s="106"/>
      <c r="EU38" s="106"/>
      <c r="EV38" s="106"/>
      <c r="EW38" s="106"/>
      <c r="EX38" s="106"/>
      <c r="EY38" s="106"/>
      <c r="EZ38" s="106"/>
      <c r="FA38" s="106"/>
      <c r="FB38" s="106"/>
      <c r="FC38" s="106"/>
      <c r="FD38" s="106"/>
      <c r="FE38" s="106"/>
      <c r="FF38" s="106"/>
      <c r="FG38" s="106"/>
      <c r="FH38" s="106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  <c r="GK38" s="106"/>
      <c r="GL38" s="106"/>
      <c r="GM38" s="106"/>
      <c r="GN38" s="106"/>
      <c r="GO38" s="106"/>
      <c r="GP38" s="106"/>
      <c r="GQ38" s="106"/>
      <c r="GR38" s="106"/>
      <c r="GS38" s="106"/>
      <c r="GT38" s="106"/>
      <c r="GU38" s="106"/>
      <c r="GV38" s="106"/>
      <c r="GW38" s="106"/>
      <c r="GX38" s="106"/>
      <c r="GY38" s="106"/>
      <c r="GZ38" s="106"/>
      <c r="HA38" s="106"/>
      <c r="HB38" s="106"/>
      <c r="HC38" s="106"/>
      <c r="HD38" s="106"/>
      <c r="HE38" s="106"/>
      <c r="HF38" s="106"/>
      <c r="HG38" s="106"/>
      <c r="HH38" s="106"/>
      <c r="HI38" s="106"/>
      <c r="HJ38" s="106"/>
      <c r="HK38" s="106"/>
      <c r="HL38" s="106"/>
      <c r="HM38" s="106"/>
      <c r="HN38" s="106"/>
      <c r="HO38" s="106"/>
      <c r="HP38" s="106"/>
      <c r="HQ38" s="106"/>
      <c r="HR38" s="106"/>
      <c r="HS38" s="106"/>
      <c r="HT38" s="106"/>
      <c r="HU38" s="106"/>
      <c r="HV38" s="106"/>
      <c r="HW38" s="106"/>
      <c r="HX38" s="106"/>
      <c r="HY38" s="106"/>
      <c r="HZ38" s="106"/>
      <c r="IA38" s="106"/>
      <c r="IB38" s="106"/>
      <c r="IC38" s="106"/>
      <c r="ID38" s="106"/>
      <c r="IE38" s="106"/>
      <c r="IF38" s="106"/>
      <c r="IG38" s="106"/>
      <c r="IH38" s="106"/>
      <c r="II38" s="106"/>
      <c r="IJ38" s="106"/>
      <c r="IK38" s="106"/>
      <c r="IL38" s="106"/>
      <c r="IM38" s="106"/>
      <c r="IN38" s="106"/>
      <c r="IO38" s="106"/>
      <c r="IP38" s="106"/>
      <c r="IQ38" s="106"/>
      <c r="IR38" s="106"/>
      <c r="IS38" s="106"/>
      <c r="IT38" s="106"/>
    </row>
    <row r="39" spans="1:254" ht="18" customHeight="1" x14ac:dyDescent="0.2">
      <c r="B39" s="217" t="s">
        <v>77</v>
      </c>
      <c r="C39" s="217"/>
      <c r="D39" s="217"/>
      <c r="E39" s="217"/>
      <c r="F39" s="217"/>
      <c r="G39" s="217"/>
      <c r="H39" s="217"/>
      <c r="I39" s="217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106"/>
      <c r="FH39" s="106"/>
      <c r="FI39" s="106"/>
      <c r="FJ39" s="106"/>
      <c r="FK39" s="106"/>
      <c r="FL39" s="106"/>
      <c r="FM39" s="106"/>
      <c r="FN39" s="106"/>
      <c r="FO39" s="106"/>
      <c r="FP39" s="106"/>
      <c r="FQ39" s="106"/>
      <c r="FR39" s="106"/>
      <c r="FS39" s="106"/>
      <c r="FT39" s="106"/>
      <c r="FU39" s="106"/>
      <c r="FV39" s="106"/>
      <c r="FW39" s="106"/>
      <c r="FX39" s="106"/>
      <c r="FY39" s="106"/>
      <c r="FZ39" s="106"/>
      <c r="GA39" s="106"/>
      <c r="GB39" s="106"/>
      <c r="GC39" s="106"/>
      <c r="GD39" s="106"/>
      <c r="GE39" s="106"/>
      <c r="GF39" s="106"/>
      <c r="GG39" s="106"/>
      <c r="GH39" s="106"/>
      <c r="GI39" s="106"/>
      <c r="GJ39" s="106"/>
      <c r="GK39" s="106"/>
      <c r="GL39" s="106"/>
      <c r="GM39" s="106"/>
      <c r="GN39" s="106"/>
      <c r="GO39" s="106"/>
      <c r="GP39" s="106"/>
      <c r="GQ39" s="106"/>
      <c r="GR39" s="106"/>
      <c r="GS39" s="106"/>
      <c r="GT39" s="106"/>
      <c r="GU39" s="106"/>
      <c r="GV39" s="106"/>
      <c r="GW39" s="106"/>
      <c r="GX39" s="106"/>
      <c r="GY39" s="106"/>
      <c r="GZ39" s="106"/>
      <c r="HA39" s="106"/>
      <c r="HB39" s="106"/>
      <c r="HC39" s="106"/>
      <c r="HD39" s="106"/>
      <c r="HE39" s="106"/>
      <c r="HF39" s="106"/>
      <c r="HG39" s="106"/>
      <c r="HH39" s="106"/>
      <c r="HI39" s="106"/>
      <c r="HJ39" s="106"/>
      <c r="HK39" s="106"/>
      <c r="HL39" s="106"/>
      <c r="HM39" s="106"/>
      <c r="HN39" s="106"/>
      <c r="HO39" s="106"/>
      <c r="HP39" s="106"/>
      <c r="HQ39" s="106"/>
      <c r="HR39" s="106"/>
      <c r="HS39" s="106"/>
      <c r="HT39" s="106"/>
      <c r="HU39" s="106"/>
      <c r="HV39" s="106"/>
      <c r="HW39" s="106"/>
      <c r="HX39" s="106"/>
      <c r="HY39" s="106"/>
      <c r="HZ39" s="106"/>
      <c r="IA39" s="106"/>
      <c r="IB39" s="106"/>
      <c r="IC39" s="106"/>
      <c r="ID39" s="106"/>
      <c r="IE39" s="106"/>
      <c r="IF39" s="106"/>
      <c r="IG39" s="106"/>
      <c r="IH39" s="106"/>
      <c r="II39" s="106"/>
      <c r="IJ39" s="106"/>
      <c r="IK39" s="106"/>
      <c r="IL39" s="106"/>
      <c r="IM39" s="106"/>
      <c r="IN39" s="106"/>
      <c r="IO39" s="106"/>
      <c r="IP39" s="106"/>
      <c r="IQ39" s="106"/>
      <c r="IR39" s="106"/>
      <c r="IS39" s="106"/>
      <c r="IT39" s="106"/>
    </row>
    <row r="40" spans="1:254" ht="14.1" customHeight="1" x14ac:dyDescent="0.2">
      <c r="C40" s="151"/>
      <c r="E40" s="103"/>
      <c r="I40" s="150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  <c r="CT40" s="106"/>
      <c r="CU40" s="106"/>
      <c r="CV40" s="106"/>
      <c r="CW40" s="106"/>
      <c r="CX40" s="106"/>
      <c r="CY40" s="106"/>
      <c r="CZ40" s="106"/>
      <c r="DA40" s="106"/>
      <c r="DB40" s="106"/>
      <c r="DC40" s="106"/>
      <c r="DD40" s="106"/>
      <c r="DE40" s="106"/>
      <c r="DF40" s="106"/>
      <c r="DG40" s="106"/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106"/>
      <c r="DV40" s="106"/>
      <c r="DW40" s="106"/>
      <c r="DX40" s="106"/>
      <c r="DY40" s="106"/>
      <c r="DZ40" s="106"/>
      <c r="EA40" s="106"/>
      <c r="EB40" s="106"/>
      <c r="EC40" s="106"/>
      <c r="ED40" s="106"/>
      <c r="EE40" s="106"/>
      <c r="EF40" s="106"/>
      <c r="EG40" s="106"/>
      <c r="EH40" s="106"/>
      <c r="EI40" s="106"/>
      <c r="EJ40" s="106"/>
      <c r="EK40" s="106"/>
      <c r="EL40" s="106"/>
      <c r="EM40" s="106"/>
      <c r="EN40" s="106"/>
      <c r="EO40" s="106"/>
      <c r="EP40" s="106"/>
      <c r="EQ40" s="106"/>
      <c r="ER40" s="106"/>
      <c r="ES40" s="106"/>
      <c r="ET40" s="106"/>
      <c r="EU40" s="106"/>
      <c r="EV40" s="106"/>
      <c r="EW40" s="106"/>
      <c r="EX40" s="106"/>
      <c r="EY40" s="106"/>
      <c r="EZ40" s="106"/>
      <c r="FA40" s="106"/>
      <c r="FB40" s="106"/>
      <c r="FC40" s="106"/>
      <c r="FD40" s="106"/>
      <c r="FE40" s="106"/>
      <c r="FF40" s="106"/>
      <c r="FG40" s="106"/>
      <c r="FH40" s="106"/>
      <c r="FI40" s="106"/>
      <c r="FJ40" s="106"/>
      <c r="FK40" s="106"/>
      <c r="FL40" s="106"/>
      <c r="FM40" s="106"/>
      <c r="FN40" s="106"/>
      <c r="FO40" s="106"/>
      <c r="FP40" s="106"/>
      <c r="FQ40" s="106"/>
      <c r="FR40" s="106"/>
      <c r="FS40" s="106"/>
      <c r="FT40" s="106"/>
      <c r="FU40" s="106"/>
      <c r="FV40" s="106"/>
      <c r="FW40" s="106"/>
      <c r="FX40" s="106"/>
      <c r="FY40" s="106"/>
      <c r="FZ40" s="106"/>
      <c r="GA40" s="106"/>
      <c r="GB40" s="106"/>
      <c r="GC40" s="106"/>
      <c r="GD40" s="106"/>
      <c r="GE40" s="106"/>
      <c r="GF40" s="106"/>
      <c r="GG40" s="106"/>
      <c r="GH40" s="106"/>
      <c r="GI40" s="106"/>
      <c r="GJ40" s="106"/>
      <c r="GK40" s="106"/>
      <c r="GL40" s="106"/>
      <c r="GM40" s="106"/>
      <c r="GN40" s="106"/>
      <c r="GO40" s="106"/>
      <c r="GP40" s="106"/>
      <c r="GQ40" s="106"/>
      <c r="GR40" s="106"/>
      <c r="GS40" s="106"/>
      <c r="GT40" s="106"/>
      <c r="GU40" s="106"/>
      <c r="GV40" s="106"/>
      <c r="GW40" s="106"/>
      <c r="GX40" s="106"/>
      <c r="GY40" s="106"/>
      <c r="GZ40" s="106"/>
      <c r="HA40" s="106"/>
      <c r="HB40" s="106"/>
      <c r="HC40" s="106"/>
      <c r="HD40" s="106"/>
      <c r="HE40" s="106"/>
      <c r="HF40" s="106"/>
      <c r="HG40" s="106"/>
      <c r="HH40" s="106"/>
      <c r="HI40" s="106"/>
      <c r="HJ40" s="106"/>
      <c r="HK40" s="106"/>
      <c r="HL40" s="106"/>
      <c r="HM40" s="106"/>
      <c r="HN40" s="106"/>
      <c r="HO40" s="106"/>
      <c r="HP40" s="106"/>
      <c r="HQ40" s="106"/>
      <c r="HR40" s="106"/>
      <c r="HS40" s="106"/>
      <c r="HT40" s="106"/>
      <c r="HU40" s="106"/>
      <c r="HV40" s="106"/>
      <c r="HW40" s="106"/>
      <c r="HX40" s="106"/>
      <c r="HY40" s="106"/>
      <c r="HZ40" s="106"/>
      <c r="IA40" s="106"/>
      <c r="IB40" s="106"/>
      <c r="IC40" s="106"/>
      <c r="ID40" s="106"/>
      <c r="IE40" s="106"/>
      <c r="IF40" s="106"/>
      <c r="IG40" s="106"/>
      <c r="IH40" s="106"/>
      <c r="II40" s="106"/>
      <c r="IJ40" s="106"/>
      <c r="IK40" s="106"/>
      <c r="IL40" s="106"/>
      <c r="IM40" s="106"/>
      <c r="IN40" s="106"/>
      <c r="IO40" s="106"/>
      <c r="IP40" s="106"/>
      <c r="IQ40" s="106"/>
      <c r="IR40" s="106"/>
      <c r="IS40" s="106"/>
      <c r="IT40" s="106"/>
    </row>
    <row r="41" spans="1:254" ht="28.35" customHeight="1" x14ac:dyDescent="0.2">
      <c r="C41" s="205" t="s">
        <v>78</v>
      </c>
      <c r="D41" s="205"/>
      <c r="E41" s="205"/>
      <c r="F41" s="205"/>
      <c r="G41" s="205"/>
      <c r="H41" s="205"/>
      <c r="I41" s="205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6"/>
      <c r="FI41" s="106"/>
      <c r="FJ41" s="106"/>
      <c r="FK41" s="106"/>
      <c r="FL41" s="106"/>
      <c r="FM41" s="106"/>
      <c r="FN41" s="106"/>
      <c r="FO41" s="106"/>
      <c r="FP41" s="106"/>
      <c r="FQ41" s="106"/>
      <c r="FR41" s="106"/>
      <c r="FS41" s="106"/>
      <c r="FT41" s="106"/>
      <c r="FU41" s="106"/>
      <c r="FV41" s="106"/>
      <c r="FW41" s="106"/>
      <c r="FX41" s="106"/>
      <c r="FY41" s="106"/>
      <c r="FZ41" s="106"/>
      <c r="GA41" s="106"/>
      <c r="GB41" s="106"/>
      <c r="GC41" s="106"/>
      <c r="GD41" s="106"/>
      <c r="GE41" s="106"/>
      <c r="GF41" s="106"/>
      <c r="GG41" s="106"/>
      <c r="GH41" s="106"/>
      <c r="GI41" s="106"/>
      <c r="GJ41" s="106"/>
      <c r="GK41" s="106"/>
      <c r="GL41" s="106"/>
      <c r="GM41" s="106"/>
      <c r="GN41" s="106"/>
      <c r="GO41" s="106"/>
      <c r="GP41" s="106"/>
      <c r="GQ41" s="106"/>
      <c r="GR41" s="106"/>
      <c r="GS41" s="106"/>
      <c r="GT41" s="106"/>
      <c r="GU41" s="106"/>
      <c r="GV41" s="106"/>
      <c r="GW41" s="106"/>
      <c r="GX41" s="106"/>
      <c r="GY41" s="106"/>
      <c r="GZ41" s="106"/>
      <c r="HA41" s="106"/>
      <c r="HB41" s="106"/>
      <c r="HC41" s="106"/>
      <c r="HD41" s="106"/>
      <c r="HE41" s="106"/>
      <c r="HF41" s="106"/>
      <c r="HG41" s="106"/>
      <c r="HH41" s="106"/>
      <c r="HI41" s="106"/>
      <c r="HJ41" s="106"/>
      <c r="HK41" s="106"/>
      <c r="HL41" s="106"/>
      <c r="HM41" s="106"/>
      <c r="HN41" s="106"/>
      <c r="HO41" s="106"/>
      <c r="HP41" s="106"/>
      <c r="HQ41" s="106"/>
      <c r="HR41" s="106"/>
      <c r="HS41" s="106"/>
      <c r="HT41" s="106"/>
      <c r="HU41" s="106"/>
      <c r="HV41" s="106"/>
      <c r="HW41" s="106"/>
      <c r="HX41" s="106"/>
      <c r="HY41" s="106"/>
      <c r="HZ41" s="106"/>
      <c r="IA41" s="106"/>
      <c r="IB41" s="106"/>
      <c r="IC41" s="106"/>
      <c r="ID41" s="106"/>
      <c r="IE41" s="106"/>
      <c r="IF41" s="106"/>
      <c r="IG41" s="106"/>
      <c r="IH41" s="106"/>
      <c r="II41" s="106"/>
      <c r="IJ41" s="106"/>
      <c r="IK41" s="106"/>
      <c r="IL41" s="106"/>
      <c r="IM41" s="106"/>
      <c r="IN41" s="106"/>
      <c r="IO41" s="106"/>
      <c r="IP41" s="106"/>
      <c r="IQ41" s="106"/>
      <c r="IR41" s="106"/>
      <c r="IS41" s="106"/>
      <c r="IT41" s="106"/>
    </row>
    <row r="42" spans="1:254" ht="9.9499999999999993" customHeight="1" x14ac:dyDescent="0.25">
      <c r="C42" s="152"/>
      <c r="D42" s="153"/>
      <c r="E42" s="154"/>
      <c r="F42" s="153"/>
      <c r="G42" s="154"/>
      <c r="H42" s="153"/>
      <c r="I42" s="150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  <c r="CT42" s="106"/>
      <c r="CU42" s="106"/>
      <c r="CV42" s="106"/>
      <c r="CW42" s="106"/>
      <c r="CX42" s="106"/>
      <c r="CY42" s="106"/>
      <c r="CZ42" s="106"/>
      <c r="DA42" s="106"/>
      <c r="DB42" s="106"/>
      <c r="DC42" s="106"/>
      <c r="DD42" s="106"/>
      <c r="DE42" s="106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6"/>
      <c r="EA42" s="106"/>
      <c r="EB42" s="106"/>
      <c r="EC42" s="106"/>
      <c r="ED42" s="106"/>
      <c r="EE42" s="106"/>
      <c r="EF42" s="106"/>
      <c r="EG42" s="106"/>
      <c r="EH42" s="106"/>
      <c r="EI42" s="106"/>
      <c r="EJ42" s="106"/>
      <c r="EK42" s="106"/>
      <c r="EL42" s="106"/>
      <c r="EM42" s="106"/>
      <c r="EN42" s="106"/>
      <c r="EO42" s="106"/>
      <c r="EP42" s="106"/>
      <c r="EQ42" s="106"/>
      <c r="ER42" s="106"/>
      <c r="ES42" s="106"/>
      <c r="ET42" s="106"/>
      <c r="EU42" s="106"/>
      <c r="EV42" s="106"/>
      <c r="EW42" s="106"/>
      <c r="EX42" s="106"/>
      <c r="EY42" s="106"/>
      <c r="EZ42" s="106"/>
      <c r="FA42" s="106"/>
      <c r="FB42" s="106"/>
      <c r="FC42" s="106"/>
      <c r="FD42" s="106"/>
      <c r="FE42" s="106"/>
      <c r="FF42" s="106"/>
      <c r="FG42" s="106"/>
      <c r="FH42" s="106"/>
      <c r="FI42" s="106"/>
      <c r="FJ42" s="106"/>
      <c r="FK42" s="106"/>
      <c r="FL42" s="106"/>
      <c r="FM42" s="106"/>
      <c r="FN42" s="106"/>
      <c r="FO42" s="106"/>
      <c r="FP42" s="106"/>
      <c r="FQ42" s="106"/>
      <c r="FR42" s="106"/>
      <c r="FS42" s="106"/>
      <c r="FT42" s="106"/>
      <c r="FU42" s="106"/>
      <c r="FV42" s="106"/>
      <c r="FW42" s="106"/>
      <c r="FX42" s="106"/>
      <c r="FY42" s="106"/>
      <c r="FZ42" s="106"/>
      <c r="GA42" s="106"/>
      <c r="GB42" s="106"/>
      <c r="GC42" s="106"/>
      <c r="GD42" s="106"/>
      <c r="GE42" s="106"/>
      <c r="GF42" s="106"/>
      <c r="GG42" s="106"/>
      <c r="GH42" s="106"/>
      <c r="GI42" s="106"/>
      <c r="GJ42" s="106"/>
      <c r="GK42" s="106"/>
      <c r="GL42" s="106"/>
      <c r="GM42" s="106"/>
      <c r="GN42" s="106"/>
      <c r="GO42" s="106"/>
      <c r="GP42" s="106"/>
      <c r="GQ42" s="106"/>
      <c r="GR42" s="106"/>
      <c r="GS42" s="106"/>
      <c r="GT42" s="106"/>
      <c r="GU42" s="106"/>
      <c r="GV42" s="106"/>
      <c r="GW42" s="106"/>
      <c r="GX42" s="106"/>
      <c r="GY42" s="106"/>
      <c r="GZ42" s="106"/>
      <c r="HA42" s="106"/>
      <c r="HB42" s="106"/>
      <c r="HC42" s="106"/>
      <c r="HD42" s="106"/>
      <c r="HE42" s="106"/>
      <c r="HF42" s="106"/>
      <c r="HG42" s="106"/>
      <c r="HH42" s="106"/>
      <c r="HI42" s="106"/>
      <c r="HJ42" s="106"/>
      <c r="HK42" s="106"/>
      <c r="HL42" s="106"/>
      <c r="HM42" s="106"/>
      <c r="HN42" s="106"/>
      <c r="HO42" s="106"/>
      <c r="HP42" s="106"/>
      <c r="HQ42" s="106"/>
      <c r="HR42" s="106"/>
      <c r="HS42" s="106"/>
      <c r="HT42" s="106"/>
      <c r="HU42" s="106"/>
      <c r="HV42" s="106"/>
      <c r="HW42" s="106"/>
      <c r="HX42" s="106"/>
      <c r="HY42" s="106"/>
      <c r="HZ42" s="106"/>
      <c r="IA42" s="106"/>
      <c r="IB42" s="106"/>
      <c r="IC42" s="106"/>
      <c r="ID42" s="106"/>
      <c r="IE42" s="106"/>
      <c r="IF42" s="106"/>
      <c r="IG42" s="106"/>
      <c r="IH42" s="106"/>
      <c r="II42" s="106"/>
      <c r="IJ42" s="106"/>
      <c r="IK42" s="106"/>
      <c r="IL42" s="106"/>
      <c r="IM42" s="106"/>
      <c r="IN42" s="106"/>
      <c r="IO42" s="106"/>
      <c r="IP42" s="106"/>
      <c r="IQ42" s="106"/>
      <c r="IR42" s="106"/>
      <c r="IS42" s="106"/>
      <c r="IT42" s="106"/>
    </row>
    <row r="43" spans="1:254" ht="28.35" customHeight="1" x14ac:dyDescent="0.2">
      <c r="C43" s="205" t="s">
        <v>79</v>
      </c>
      <c r="D43" s="205"/>
      <c r="E43" s="205"/>
      <c r="F43" s="205"/>
      <c r="G43" s="205"/>
      <c r="H43" s="205"/>
      <c r="I43" s="205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106"/>
      <c r="CT43" s="106"/>
      <c r="CU43" s="106"/>
      <c r="CV43" s="106"/>
      <c r="CW43" s="106"/>
      <c r="CX43" s="106"/>
      <c r="CY43" s="106"/>
      <c r="CZ43" s="106"/>
      <c r="DA43" s="106"/>
      <c r="DB43" s="106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6"/>
      <c r="DY43" s="106"/>
      <c r="DZ43" s="106"/>
      <c r="EA43" s="106"/>
      <c r="EB43" s="106"/>
      <c r="EC43" s="106"/>
      <c r="ED43" s="106"/>
      <c r="EE43" s="106"/>
      <c r="EF43" s="106"/>
      <c r="EG43" s="106"/>
      <c r="EH43" s="106"/>
      <c r="EI43" s="106"/>
      <c r="EJ43" s="106"/>
      <c r="EK43" s="106"/>
      <c r="EL43" s="106"/>
      <c r="EM43" s="106"/>
      <c r="EN43" s="106"/>
      <c r="EO43" s="106"/>
      <c r="EP43" s="106"/>
      <c r="EQ43" s="106"/>
      <c r="ER43" s="106"/>
      <c r="ES43" s="106"/>
      <c r="ET43" s="106"/>
      <c r="EU43" s="106"/>
      <c r="EV43" s="106"/>
      <c r="EW43" s="106"/>
      <c r="EX43" s="106"/>
      <c r="EY43" s="106"/>
      <c r="EZ43" s="106"/>
      <c r="FA43" s="106"/>
      <c r="FB43" s="106"/>
      <c r="FC43" s="106"/>
      <c r="FD43" s="106"/>
      <c r="FE43" s="106"/>
      <c r="FF43" s="106"/>
      <c r="FG43" s="106"/>
      <c r="FH43" s="106"/>
      <c r="FI43" s="106"/>
      <c r="FJ43" s="106"/>
      <c r="FK43" s="106"/>
      <c r="FL43" s="106"/>
      <c r="FM43" s="106"/>
      <c r="FN43" s="106"/>
      <c r="FO43" s="106"/>
      <c r="FP43" s="106"/>
      <c r="FQ43" s="106"/>
      <c r="FR43" s="106"/>
      <c r="FS43" s="106"/>
      <c r="FT43" s="106"/>
      <c r="FU43" s="106"/>
      <c r="FV43" s="106"/>
      <c r="FW43" s="106"/>
      <c r="FX43" s="106"/>
      <c r="FY43" s="106"/>
      <c r="FZ43" s="106"/>
      <c r="GA43" s="106"/>
      <c r="GB43" s="106"/>
      <c r="GC43" s="106"/>
      <c r="GD43" s="106"/>
      <c r="GE43" s="106"/>
      <c r="GF43" s="106"/>
      <c r="GG43" s="106"/>
      <c r="GH43" s="106"/>
      <c r="GI43" s="106"/>
      <c r="GJ43" s="106"/>
      <c r="GK43" s="106"/>
      <c r="GL43" s="106"/>
      <c r="GM43" s="106"/>
      <c r="GN43" s="106"/>
      <c r="GO43" s="106"/>
      <c r="GP43" s="106"/>
      <c r="GQ43" s="106"/>
      <c r="GR43" s="106"/>
      <c r="GS43" s="106"/>
      <c r="GT43" s="106"/>
      <c r="GU43" s="106"/>
      <c r="GV43" s="106"/>
      <c r="GW43" s="106"/>
      <c r="GX43" s="106"/>
      <c r="GY43" s="106"/>
      <c r="GZ43" s="106"/>
      <c r="HA43" s="106"/>
      <c r="HB43" s="106"/>
      <c r="HC43" s="106"/>
      <c r="HD43" s="106"/>
      <c r="HE43" s="106"/>
      <c r="HF43" s="106"/>
      <c r="HG43" s="106"/>
      <c r="HH43" s="106"/>
      <c r="HI43" s="106"/>
      <c r="HJ43" s="106"/>
      <c r="HK43" s="106"/>
      <c r="HL43" s="106"/>
      <c r="HM43" s="106"/>
      <c r="HN43" s="106"/>
      <c r="HO43" s="106"/>
      <c r="HP43" s="106"/>
      <c r="HQ43" s="106"/>
      <c r="HR43" s="106"/>
      <c r="HS43" s="106"/>
      <c r="HT43" s="106"/>
      <c r="HU43" s="106"/>
      <c r="HV43" s="106"/>
      <c r="HW43" s="106"/>
      <c r="HX43" s="106"/>
      <c r="HY43" s="106"/>
      <c r="HZ43" s="106"/>
      <c r="IA43" s="106"/>
      <c r="IB43" s="106"/>
      <c r="IC43" s="106"/>
      <c r="ID43" s="106"/>
      <c r="IE43" s="106"/>
      <c r="IF43" s="106"/>
      <c r="IG43" s="106"/>
      <c r="IH43" s="106"/>
      <c r="II43" s="106"/>
      <c r="IJ43" s="106"/>
      <c r="IK43" s="106"/>
      <c r="IL43" s="106"/>
      <c r="IM43" s="106"/>
      <c r="IN43" s="106"/>
      <c r="IO43" s="106"/>
      <c r="IP43" s="106"/>
      <c r="IQ43" s="106"/>
      <c r="IR43" s="106"/>
      <c r="IS43" s="106"/>
      <c r="IT43" s="106"/>
    </row>
    <row r="44" spans="1:254" ht="9.9499999999999993" customHeight="1" x14ac:dyDescent="0.25">
      <c r="C44" s="152"/>
      <c r="D44" s="153"/>
      <c r="E44" s="154"/>
      <c r="F44" s="153"/>
      <c r="G44" s="154"/>
      <c r="H44" s="153"/>
      <c r="I44" s="150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  <c r="FF44" s="106"/>
      <c r="FG44" s="106"/>
      <c r="FH44" s="106"/>
      <c r="FI44" s="106"/>
      <c r="FJ44" s="106"/>
      <c r="FK44" s="106"/>
      <c r="FL44" s="106"/>
      <c r="FM44" s="106"/>
      <c r="FN44" s="106"/>
      <c r="FO44" s="106"/>
      <c r="FP44" s="106"/>
      <c r="FQ44" s="106"/>
      <c r="FR44" s="106"/>
      <c r="FS44" s="106"/>
      <c r="FT44" s="106"/>
      <c r="FU44" s="106"/>
      <c r="FV44" s="106"/>
      <c r="FW44" s="106"/>
      <c r="FX44" s="106"/>
      <c r="FY44" s="106"/>
      <c r="FZ44" s="106"/>
      <c r="GA44" s="106"/>
      <c r="GB44" s="106"/>
      <c r="GC44" s="106"/>
      <c r="GD44" s="106"/>
      <c r="GE44" s="106"/>
      <c r="GF44" s="106"/>
      <c r="GG44" s="106"/>
      <c r="GH44" s="106"/>
      <c r="GI44" s="106"/>
      <c r="GJ44" s="106"/>
      <c r="GK44" s="106"/>
      <c r="GL44" s="106"/>
      <c r="GM44" s="106"/>
      <c r="GN44" s="106"/>
      <c r="GO44" s="106"/>
      <c r="GP44" s="106"/>
      <c r="GQ44" s="106"/>
      <c r="GR44" s="106"/>
      <c r="GS44" s="106"/>
      <c r="GT44" s="106"/>
      <c r="GU44" s="106"/>
      <c r="GV44" s="106"/>
      <c r="GW44" s="106"/>
      <c r="GX44" s="106"/>
      <c r="GY44" s="106"/>
      <c r="GZ44" s="106"/>
      <c r="HA44" s="106"/>
      <c r="HB44" s="106"/>
      <c r="HC44" s="106"/>
      <c r="HD44" s="106"/>
      <c r="HE44" s="106"/>
      <c r="HF44" s="106"/>
      <c r="HG44" s="106"/>
      <c r="HH44" s="106"/>
      <c r="HI44" s="106"/>
      <c r="HJ44" s="106"/>
      <c r="HK44" s="106"/>
      <c r="HL44" s="106"/>
      <c r="HM44" s="106"/>
      <c r="HN44" s="106"/>
      <c r="HO44" s="106"/>
      <c r="HP44" s="106"/>
      <c r="HQ44" s="106"/>
      <c r="HR44" s="106"/>
      <c r="HS44" s="106"/>
      <c r="HT44" s="106"/>
      <c r="HU44" s="106"/>
      <c r="HV44" s="106"/>
      <c r="HW44" s="106"/>
      <c r="HX44" s="106"/>
      <c r="HY44" s="106"/>
      <c r="HZ44" s="106"/>
      <c r="IA44" s="106"/>
      <c r="IB44" s="106"/>
      <c r="IC44" s="106"/>
      <c r="ID44" s="106"/>
      <c r="IE44" s="106"/>
      <c r="IF44" s="106"/>
      <c r="IG44" s="106"/>
      <c r="IH44" s="106"/>
      <c r="II44" s="106"/>
      <c r="IJ44" s="106"/>
      <c r="IK44" s="106"/>
      <c r="IL44" s="106"/>
      <c r="IM44" s="106"/>
      <c r="IN44" s="106"/>
      <c r="IO44" s="106"/>
      <c r="IP44" s="106"/>
      <c r="IQ44" s="106"/>
      <c r="IR44" s="106"/>
      <c r="IS44" s="106"/>
      <c r="IT44" s="106"/>
    </row>
    <row r="45" spans="1:254" ht="28.35" customHeight="1" x14ac:dyDescent="0.2">
      <c r="C45" s="205" t="s">
        <v>80</v>
      </c>
      <c r="D45" s="205"/>
      <c r="E45" s="205"/>
      <c r="F45" s="205"/>
      <c r="G45" s="205"/>
      <c r="H45" s="205"/>
      <c r="I45" s="205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06"/>
      <c r="ID45" s="106"/>
      <c r="IE45" s="106"/>
      <c r="IF45" s="106"/>
      <c r="IG45" s="106"/>
      <c r="IH45" s="106"/>
      <c r="II45" s="106"/>
      <c r="IJ45" s="106"/>
      <c r="IK45" s="106"/>
      <c r="IL45" s="106"/>
      <c r="IM45" s="106"/>
      <c r="IN45" s="106"/>
      <c r="IO45" s="106"/>
      <c r="IP45" s="106"/>
      <c r="IQ45" s="106"/>
      <c r="IR45" s="106"/>
      <c r="IS45" s="106"/>
      <c r="IT45" s="106"/>
    </row>
    <row r="46" spans="1:254" ht="9.9499999999999993" customHeight="1" x14ac:dyDescent="0.25">
      <c r="C46" s="152"/>
      <c r="D46" s="153"/>
      <c r="E46" s="154"/>
      <c r="F46" s="153"/>
      <c r="G46" s="154"/>
      <c r="H46" s="153"/>
      <c r="I46" s="150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06"/>
      <c r="ID46" s="106"/>
      <c r="IE46" s="106"/>
      <c r="IF46" s="106"/>
      <c r="IG46" s="106"/>
      <c r="IH46" s="106"/>
      <c r="II46" s="106"/>
      <c r="IJ46" s="106"/>
      <c r="IK46" s="106"/>
      <c r="IL46" s="106"/>
      <c r="IM46" s="106"/>
      <c r="IN46" s="106"/>
      <c r="IO46" s="106"/>
      <c r="IP46" s="106"/>
      <c r="IQ46" s="106"/>
      <c r="IR46" s="106"/>
      <c r="IS46" s="106"/>
      <c r="IT46" s="106"/>
    </row>
    <row r="47" spans="1:254" ht="28.35" customHeight="1" x14ac:dyDescent="0.2">
      <c r="C47" s="205" t="s">
        <v>81</v>
      </c>
      <c r="D47" s="205"/>
      <c r="E47" s="205"/>
      <c r="F47" s="205"/>
      <c r="G47" s="205"/>
      <c r="H47" s="205"/>
      <c r="I47" s="205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106"/>
      <c r="DO47" s="106"/>
      <c r="DP47" s="106"/>
      <c r="DQ47" s="106"/>
      <c r="DR47" s="106"/>
      <c r="DS47" s="106"/>
      <c r="DT47" s="106"/>
      <c r="DU47" s="106"/>
      <c r="DV47" s="106"/>
      <c r="DW47" s="106"/>
      <c r="DX47" s="106"/>
      <c r="DY47" s="106"/>
      <c r="DZ47" s="106"/>
      <c r="EA47" s="106"/>
      <c r="EB47" s="106"/>
      <c r="EC47" s="106"/>
      <c r="ED47" s="106"/>
      <c r="EE47" s="106"/>
      <c r="EF47" s="106"/>
      <c r="EG47" s="106"/>
      <c r="EH47" s="106"/>
      <c r="EI47" s="106"/>
      <c r="EJ47" s="106"/>
      <c r="EK47" s="106"/>
      <c r="EL47" s="106"/>
      <c r="EM47" s="106"/>
      <c r="EN47" s="106"/>
      <c r="EO47" s="106"/>
      <c r="EP47" s="106"/>
      <c r="EQ47" s="106"/>
      <c r="ER47" s="106"/>
      <c r="ES47" s="106"/>
      <c r="ET47" s="106"/>
      <c r="EU47" s="106"/>
      <c r="EV47" s="106"/>
      <c r="EW47" s="106"/>
      <c r="EX47" s="106"/>
      <c r="EY47" s="106"/>
      <c r="EZ47" s="106"/>
      <c r="FA47" s="106"/>
      <c r="FB47" s="106"/>
      <c r="FC47" s="106"/>
      <c r="FD47" s="106"/>
      <c r="FE47" s="106"/>
      <c r="FF47" s="106"/>
      <c r="FG47" s="106"/>
      <c r="FH47" s="106"/>
      <c r="FI47" s="106"/>
      <c r="FJ47" s="106"/>
      <c r="FK47" s="106"/>
      <c r="FL47" s="106"/>
      <c r="FM47" s="106"/>
      <c r="FN47" s="106"/>
      <c r="FO47" s="106"/>
      <c r="FP47" s="106"/>
      <c r="FQ47" s="106"/>
      <c r="FR47" s="106"/>
      <c r="FS47" s="106"/>
      <c r="FT47" s="106"/>
      <c r="FU47" s="106"/>
      <c r="FV47" s="106"/>
      <c r="FW47" s="106"/>
      <c r="FX47" s="106"/>
      <c r="FY47" s="106"/>
      <c r="FZ47" s="106"/>
      <c r="GA47" s="106"/>
      <c r="GB47" s="106"/>
      <c r="GC47" s="106"/>
      <c r="GD47" s="106"/>
      <c r="GE47" s="106"/>
      <c r="GF47" s="106"/>
      <c r="GG47" s="106"/>
      <c r="GH47" s="106"/>
      <c r="GI47" s="106"/>
      <c r="GJ47" s="106"/>
      <c r="GK47" s="106"/>
      <c r="GL47" s="106"/>
      <c r="GM47" s="106"/>
      <c r="GN47" s="106"/>
      <c r="GO47" s="106"/>
      <c r="GP47" s="106"/>
      <c r="GQ47" s="106"/>
      <c r="GR47" s="106"/>
      <c r="GS47" s="106"/>
      <c r="GT47" s="106"/>
      <c r="GU47" s="106"/>
      <c r="GV47" s="106"/>
      <c r="GW47" s="106"/>
      <c r="GX47" s="106"/>
      <c r="GY47" s="106"/>
      <c r="GZ47" s="106"/>
      <c r="HA47" s="106"/>
      <c r="HB47" s="106"/>
      <c r="HC47" s="106"/>
      <c r="HD47" s="106"/>
      <c r="HE47" s="106"/>
      <c r="HF47" s="106"/>
      <c r="HG47" s="106"/>
      <c r="HH47" s="106"/>
      <c r="HI47" s="106"/>
      <c r="HJ47" s="106"/>
      <c r="HK47" s="106"/>
      <c r="HL47" s="106"/>
      <c r="HM47" s="106"/>
      <c r="HN47" s="106"/>
      <c r="HO47" s="106"/>
      <c r="HP47" s="106"/>
      <c r="HQ47" s="106"/>
      <c r="HR47" s="106"/>
      <c r="HS47" s="106"/>
      <c r="HT47" s="106"/>
      <c r="HU47" s="106"/>
      <c r="HV47" s="106"/>
      <c r="HW47" s="106"/>
      <c r="HX47" s="106"/>
      <c r="HY47" s="106"/>
      <c r="HZ47" s="106"/>
      <c r="IA47" s="106"/>
      <c r="IB47" s="106"/>
      <c r="IC47" s="106"/>
      <c r="ID47" s="106"/>
      <c r="IE47" s="106"/>
      <c r="IF47" s="106"/>
      <c r="IG47" s="106"/>
      <c r="IH47" s="106"/>
      <c r="II47" s="106"/>
      <c r="IJ47" s="106"/>
      <c r="IK47" s="106"/>
      <c r="IL47" s="106"/>
      <c r="IM47" s="106"/>
      <c r="IN47" s="106"/>
      <c r="IO47" s="106"/>
      <c r="IP47" s="106"/>
      <c r="IQ47" s="106"/>
      <c r="IR47" s="106"/>
      <c r="IS47" s="106"/>
      <c r="IT47" s="106"/>
    </row>
    <row r="48" spans="1:254" ht="9.9499999999999993" customHeight="1" x14ac:dyDescent="0.25">
      <c r="C48" s="152"/>
      <c r="D48" s="153"/>
      <c r="E48" s="154"/>
      <c r="F48" s="153"/>
      <c r="G48" s="154"/>
      <c r="H48" s="153"/>
      <c r="I48" s="150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6"/>
      <c r="EU48" s="106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6"/>
      <c r="FM48" s="106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6"/>
      <c r="GD48" s="106"/>
      <c r="GE48" s="106"/>
      <c r="GF48" s="106"/>
      <c r="GG48" s="106"/>
      <c r="GH48" s="106"/>
      <c r="GI48" s="106"/>
      <c r="GJ48" s="106"/>
      <c r="GK48" s="106"/>
      <c r="GL48" s="106"/>
      <c r="GM48" s="106"/>
      <c r="GN48" s="106"/>
      <c r="GO48" s="106"/>
      <c r="GP48" s="106"/>
      <c r="GQ48" s="106"/>
      <c r="GR48" s="106"/>
      <c r="GS48" s="106"/>
      <c r="GT48" s="106"/>
      <c r="GU48" s="106"/>
      <c r="GV48" s="106"/>
      <c r="GW48" s="106"/>
      <c r="GX48" s="106"/>
      <c r="GY48" s="106"/>
      <c r="GZ48" s="106"/>
      <c r="HA48" s="106"/>
      <c r="HB48" s="106"/>
      <c r="HC48" s="106"/>
      <c r="HD48" s="106"/>
      <c r="HE48" s="106"/>
      <c r="HF48" s="106"/>
      <c r="HG48" s="106"/>
      <c r="HH48" s="106"/>
      <c r="HI48" s="106"/>
      <c r="HJ48" s="106"/>
      <c r="HK48" s="106"/>
      <c r="HL48" s="106"/>
      <c r="HM48" s="106"/>
      <c r="HN48" s="106"/>
      <c r="HO48" s="106"/>
      <c r="HP48" s="106"/>
      <c r="HQ48" s="106"/>
      <c r="HR48" s="106"/>
      <c r="HS48" s="106"/>
      <c r="HT48" s="106"/>
      <c r="HU48" s="106"/>
      <c r="HV48" s="106"/>
      <c r="HW48" s="106"/>
      <c r="HX48" s="106"/>
      <c r="HY48" s="106"/>
      <c r="HZ48" s="106"/>
      <c r="IA48" s="106"/>
      <c r="IB48" s="106"/>
      <c r="IC48" s="106"/>
      <c r="ID48" s="106"/>
      <c r="IE48" s="106"/>
      <c r="IF48" s="106"/>
      <c r="IG48" s="106"/>
      <c r="IH48" s="106"/>
      <c r="II48" s="106"/>
      <c r="IJ48" s="106"/>
      <c r="IK48" s="106"/>
      <c r="IL48" s="106"/>
      <c r="IM48" s="106"/>
      <c r="IN48" s="106"/>
      <c r="IO48" s="106"/>
      <c r="IP48" s="106"/>
      <c r="IQ48" s="106"/>
      <c r="IR48" s="106"/>
      <c r="IS48" s="106"/>
      <c r="IT48" s="106"/>
    </row>
    <row r="49" spans="2:254" ht="28.35" customHeight="1" x14ac:dyDescent="0.2">
      <c r="C49" s="205" t="s">
        <v>82</v>
      </c>
      <c r="D49" s="205"/>
      <c r="E49" s="205"/>
      <c r="F49" s="205"/>
      <c r="G49" s="205"/>
      <c r="H49" s="205"/>
      <c r="I49" s="205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  <c r="CT49" s="106"/>
      <c r="CU49" s="106"/>
      <c r="CV49" s="106"/>
      <c r="CW49" s="106"/>
      <c r="CX49" s="106"/>
      <c r="CY49" s="106"/>
      <c r="CZ49" s="106"/>
      <c r="DA49" s="106"/>
      <c r="DB49" s="106"/>
      <c r="DC49" s="106"/>
      <c r="DD49" s="106"/>
      <c r="DE49" s="106"/>
      <c r="DF49" s="106"/>
      <c r="DG49" s="106"/>
      <c r="DH49" s="106"/>
      <c r="DI49" s="106"/>
      <c r="DJ49" s="106"/>
      <c r="DK49" s="106"/>
      <c r="DL49" s="106"/>
      <c r="DM49" s="106"/>
      <c r="DN49" s="106"/>
      <c r="DO49" s="106"/>
      <c r="DP49" s="106"/>
      <c r="DQ49" s="106"/>
      <c r="DR49" s="106"/>
      <c r="DS49" s="106"/>
      <c r="DT49" s="106"/>
      <c r="DU49" s="106"/>
      <c r="DV49" s="106"/>
      <c r="DW49" s="106"/>
      <c r="DX49" s="106"/>
      <c r="DY49" s="106"/>
      <c r="DZ49" s="106"/>
      <c r="EA49" s="106"/>
      <c r="EB49" s="106"/>
      <c r="EC49" s="106"/>
      <c r="ED49" s="106"/>
      <c r="EE49" s="106"/>
      <c r="EF49" s="106"/>
      <c r="EG49" s="106"/>
      <c r="EH49" s="106"/>
      <c r="EI49" s="106"/>
      <c r="EJ49" s="106"/>
      <c r="EK49" s="106"/>
      <c r="EL49" s="106"/>
      <c r="EM49" s="106"/>
      <c r="EN49" s="106"/>
      <c r="EO49" s="106"/>
      <c r="EP49" s="106"/>
      <c r="EQ49" s="106"/>
      <c r="ER49" s="106"/>
      <c r="ES49" s="106"/>
      <c r="ET49" s="106"/>
      <c r="EU49" s="106"/>
      <c r="EV49" s="106"/>
      <c r="EW49" s="106"/>
      <c r="EX49" s="106"/>
      <c r="EY49" s="106"/>
      <c r="EZ49" s="106"/>
      <c r="FA49" s="106"/>
      <c r="FB49" s="106"/>
      <c r="FC49" s="106"/>
      <c r="FD49" s="106"/>
      <c r="FE49" s="106"/>
      <c r="FF49" s="106"/>
      <c r="FG49" s="106"/>
      <c r="FH49" s="106"/>
      <c r="FI49" s="106"/>
      <c r="FJ49" s="106"/>
      <c r="FK49" s="106"/>
      <c r="FL49" s="106"/>
      <c r="FM49" s="106"/>
      <c r="FN49" s="106"/>
      <c r="FO49" s="106"/>
      <c r="FP49" s="106"/>
      <c r="FQ49" s="106"/>
      <c r="FR49" s="106"/>
      <c r="FS49" s="106"/>
      <c r="FT49" s="106"/>
      <c r="FU49" s="106"/>
      <c r="FV49" s="106"/>
      <c r="FW49" s="106"/>
      <c r="FX49" s="106"/>
      <c r="FY49" s="106"/>
      <c r="FZ49" s="106"/>
      <c r="GA49" s="106"/>
      <c r="GB49" s="106"/>
      <c r="GC49" s="106"/>
      <c r="GD49" s="106"/>
      <c r="GE49" s="106"/>
      <c r="GF49" s="106"/>
      <c r="GG49" s="106"/>
      <c r="GH49" s="106"/>
      <c r="GI49" s="106"/>
      <c r="GJ49" s="106"/>
      <c r="GK49" s="106"/>
      <c r="GL49" s="106"/>
      <c r="GM49" s="106"/>
      <c r="GN49" s="106"/>
      <c r="GO49" s="106"/>
      <c r="GP49" s="106"/>
      <c r="GQ49" s="106"/>
      <c r="GR49" s="106"/>
      <c r="GS49" s="106"/>
      <c r="GT49" s="106"/>
      <c r="GU49" s="106"/>
      <c r="GV49" s="106"/>
      <c r="GW49" s="106"/>
      <c r="GX49" s="106"/>
      <c r="GY49" s="106"/>
      <c r="GZ49" s="106"/>
      <c r="HA49" s="106"/>
      <c r="HB49" s="106"/>
      <c r="HC49" s="106"/>
      <c r="HD49" s="106"/>
      <c r="HE49" s="106"/>
      <c r="HF49" s="106"/>
      <c r="HG49" s="106"/>
      <c r="HH49" s="106"/>
      <c r="HI49" s="106"/>
      <c r="HJ49" s="106"/>
      <c r="HK49" s="106"/>
      <c r="HL49" s="106"/>
      <c r="HM49" s="106"/>
      <c r="HN49" s="106"/>
      <c r="HO49" s="106"/>
      <c r="HP49" s="106"/>
      <c r="HQ49" s="106"/>
      <c r="HR49" s="106"/>
      <c r="HS49" s="106"/>
      <c r="HT49" s="106"/>
      <c r="HU49" s="106"/>
      <c r="HV49" s="106"/>
      <c r="HW49" s="106"/>
      <c r="HX49" s="106"/>
      <c r="HY49" s="106"/>
      <c r="HZ49" s="106"/>
      <c r="IA49" s="106"/>
      <c r="IB49" s="106"/>
      <c r="IC49" s="106"/>
      <c r="ID49" s="106"/>
      <c r="IE49" s="106"/>
      <c r="IF49" s="106"/>
      <c r="IG49" s="106"/>
      <c r="IH49" s="106"/>
      <c r="II49" s="106"/>
      <c r="IJ49" s="106"/>
      <c r="IK49" s="106"/>
      <c r="IL49" s="106"/>
      <c r="IM49" s="106"/>
      <c r="IN49" s="106"/>
      <c r="IO49" s="106"/>
      <c r="IP49" s="106"/>
      <c r="IQ49" s="106"/>
      <c r="IR49" s="106"/>
      <c r="IS49" s="106"/>
      <c r="IT49" s="106"/>
    </row>
    <row r="50" spans="2:254" ht="9.9499999999999993" customHeight="1" x14ac:dyDescent="0.25">
      <c r="C50" s="152"/>
      <c r="D50" s="153"/>
      <c r="E50" s="154"/>
      <c r="F50" s="153"/>
      <c r="G50" s="154"/>
      <c r="H50" s="153"/>
      <c r="I50" s="150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  <c r="EE50" s="106"/>
      <c r="EF50" s="106"/>
      <c r="EG50" s="106"/>
      <c r="EH50" s="106"/>
      <c r="EI50" s="106"/>
      <c r="EJ50" s="106"/>
      <c r="EK50" s="106"/>
      <c r="EL50" s="106"/>
      <c r="EM50" s="106"/>
      <c r="EN50" s="106"/>
      <c r="EO50" s="106"/>
      <c r="EP50" s="106"/>
      <c r="EQ50" s="106"/>
      <c r="ER50" s="106"/>
      <c r="ES50" s="106"/>
      <c r="ET50" s="106"/>
      <c r="EU50" s="106"/>
      <c r="EV50" s="106"/>
      <c r="EW50" s="106"/>
      <c r="EX50" s="106"/>
      <c r="EY50" s="106"/>
      <c r="EZ50" s="106"/>
      <c r="FA50" s="106"/>
      <c r="FB50" s="106"/>
      <c r="FC50" s="106"/>
      <c r="FD50" s="106"/>
      <c r="FE50" s="106"/>
      <c r="FF50" s="106"/>
      <c r="FG50" s="106"/>
      <c r="FH50" s="106"/>
      <c r="FI50" s="106"/>
      <c r="FJ50" s="106"/>
      <c r="FK50" s="106"/>
      <c r="FL50" s="106"/>
      <c r="FM50" s="106"/>
      <c r="FN50" s="106"/>
      <c r="FO50" s="106"/>
      <c r="FP50" s="106"/>
      <c r="FQ50" s="106"/>
      <c r="FR50" s="106"/>
      <c r="FS50" s="106"/>
      <c r="FT50" s="106"/>
      <c r="FU50" s="106"/>
      <c r="FV50" s="106"/>
      <c r="FW50" s="106"/>
      <c r="FX50" s="106"/>
      <c r="FY50" s="106"/>
      <c r="FZ50" s="106"/>
      <c r="GA50" s="106"/>
      <c r="GB50" s="106"/>
      <c r="GC50" s="106"/>
      <c r="GD50" s="106"/>
      <c r="GE50" s="106"/>
      <c r="GF50" s="106"/>
      <c r="GG50" s="106"/>
      <c r="GH50" s="106"/>
      <c r="GI50" s="106"/>
      <c r="GJ50" s="106"/>
      <c r="GK50" s="106"/>
      <c r="GL50" s="106"/>
      <c r="GM50" s="106"/>
      <c r="GN50" s="106"/>
      <c r="GO50" s="106"/>
      <c r="GP50" s="106"/>
      <c r="GQ50" s="106"/>
      <c r="GR50" s="106"/>
      <c r="GS50" s="106"/>
      <c r="GT50" s="106"/>
      <c r="GU50" s="106"/>
      <c r="GV50" s="106"/>
      <c r="GW50" s="106"/>
      <c r="GX50" s="106"/>
      <c r="GY50" s="106"/>
      <c r="GZ50" s="106"/>
      <c r="HA50" s="106"/>
      <c r="HB50" s="106"/>
      <c r="HC50" s="106"/>
      <c r="HD50" s="106"/>
      <c r="HE50" s="106"/>
      <c r="HF50" s="106"/>
      <c r="HG50" s="106"/>
      <c r="HH50" s="106"/>
      <c r="HI50" s="106"/>
      <c r="HJ50" s="106"/>
      <c r="HK50" s="106"/>
      <c r="HL50" s="106"/>
      <c r="HM50" s="106"/>
      <c r="HN50" s="106"/>
      <c r="HO50" s="106"/>
      <c r="HP50" s="106"/>
      <c r="HQ50" s="106"/>
      <c r="HR50" s="106"/>
      <c r="HS50" s="106"/>
      <c r="HT50" s="106"/>
      <c r="HU50" s="106"/>
      <c r="HV50" s="106"/>
      <c r="HW50" s="106"/>
      <c r="HX50" s="106"/>
      <c r="HY50" s="106"/>
      <c r="HZ50" s="106"/>
      <c r="IA50" s="106"/>
      <c r="IB50" s="106"/>
      <c r="IC50" s="106"/>
      <c r="ID50" s="106"/>
      <c r="IE50" s="106"/>
      <c r="IF50" s="106"/>
      <c r="IG50" s="106"/>
      <c r="IH50" s="106"/>
      <c r="II50" s="106"/>
      <c r="IJ50" s="106"/>
      <c r="IK50" s="106"/>
      <c r="IL50" s="106"/>
      <c r="IM50" s="106"/>
      <c r="IN50" s="106"/>
      <c r="IO50" s="106"/>
      <c r="IP50" s="106"/>
      <c r="IQ50" s="106"/>
      <c r="IR50" s="106"/>
      <c r="IS50" s="106"/>
      <c r="IT50" s="106"/>
    </row>
    <row r="51" spans="2:254" ht="68.099999999999994" customHeight="1" x14ac:dyDescent="0.2">
      <c r="C51" s="206" t="s">
        <v>83</v>
      </c>
      <c r="D51" s="206"/>
      <c r="E51" s="206"/>
      <c r="F51" s="206"/>
      <c r="G51" s="206"/>
      <c r="H51" s="206"/>
      <c r="I51" s="2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  <c r="DQ51" s="106"/>
      <c r="DR51" s="106"/>
      <c r="DS51" s="106"/>
      <c r="DT51" s="106"/>
      <c r="DU51" s="106"/>
      <c r="DV51" s="106"/>
      <c r="DW51" s="106"/>
      <c r="DX51" s="106"/>
      <c r="DY51" s="106"/>
      <c r="DZ51" s="106"/>
      <c r="EA51" s="106"/>
      <c r="EB51" s="106"/>
      <c r="EC51" s="106"/>
      <c r="ED51" s="106"/>
      <c r="EE51" s="106"/>
      <c r="EF51" s="106"/>
      <c r="EG51" s="106"/>
      <c r="EH51" s="106"/>
      <c r="EI51" s="106"/>
      <c r="EJ51" s="106"/>
      <c r="EK51" s="106"/>
      <c r="EL51" s="106"/>
      <c r="EM51" s="106"/>
      <c r="EN51" s="106"/>
      <c r="EO51" s="106"/>
      <c r="EP51" s="106"/>
      <c r="EQ51" s="106"/>
      <c r="ER51" s="106"/>
      <c r="ES51" s="106"/>
      <c r="ET51" s="106"/>
      <c r="EU51" s="106"/>
      <c r="EV51" s="106"/>
      <c r="EW51" s="106"/>
      <c r="EX51" s="106"/>
      <c r="EY51" s="106"/>
      <c r="EZ51" s="106"/>
      <c r="FA51" s="106"/>
      <c r="FB51" s="106"/>
      <c r="FC51" s="106"/>
      <c r="FD51" s="106"/>
      <c r="FE51" s="106"/>
      <c r="FF51" s="106"/>
      <c r="FG51" s="106"/>
      <c r="FH51" s="106"/>
      <c r="FI51" s="106"/>
      <c r="FJ51" s="106"/>
      <c r="FK51" s="106"/>
      <c r="FL51" s="106"/>
      <c r="FM51" s="106"/>
      <c r="FN51" s="106"/>
      <c r="FO51" s="106"/>
      <c r="FP51" s="106"/>
      <c r="FQ51" s="106"/>
      <c r="FR51" s="106"/>
      <c r="FS51" s="106"/>
      <c r="FT51" s="106"/>
      <c r="FU51" s="106"/>
      <c r="FV51" s="106"/>
      <c r="FW51" s="106"/>
      <c r="FX51" s="106"/>
      <c r="FY51" s="106"/>
      <c r="FZ51" s="106"/>
      <c r="GA51" s="106"/>
      <c r="GB51" s="106"/>
      <c r="GC51" s="106"/>
      <c r="GD51" s="106"/>
      <c r="GE51" s="106"/>
      <c r="GF51" s="106"/>
      <c r="GG51" s="106"/>
      <c r="GH51" s="106"/>
      <c r="GI51" s="106"/>
      <c r="GJ51" s="106"/>
      <c r="GK51" s="106"/>
      <c r="GL51" s="106"/>
      <c r="GM51" s="106"/>
      <c r="GN51" s="106"/>
      <c r="GO51" s="106"/>
      <c r="GP51" s="106"/>
      <c r="GQ51" s="106"/>
      <c r="GR51" s="106"/>
      <c r="GS51" s="106"/>
      <c r="GT51" s="106"/>
      <c r="GU51" s="106"/>
      <c r="GV51" s="106"/>
      <c r="GW51" s="106"/>
      <c r="GX51" s="106"/>
      <c r="GY51" s="106"/>
      <c r="GZ51" s="106"/>
      <c r="HA51" s="106"/>
      <c r="HB51" s="106"/>
      <c r="HC51" s="106"/>
      <c r="HD51" s="106"/>
      <c r="HE51" s="106"/>
      <c r="HF51" s="106"/>
      <c r="HG51" s="106"/>
      <c r="HH51" s="106"/>
      <c r="HI51" s="106"/>
      <c r="HJ51" s="106"/>
      <c r="HK51" s="106"/>
      <c r="HL51" s="106"/>
      <c r="HM51" s="106"/>
      <c r="HN51" s="106"/>
      <c r="HO51" s="106"/>
      <c r="HP51" s="106"/>
      <c r="HQ51" s="106"/>
      <c r="HR51" s="106"/>
      <c r="HS51" s="106"/>
      <c r="HT51" s="106"/>
      <c r="HU51" s="106"/>
      <c r="HV51" s="106"/>
      <c r="HW51" s="106"/>
      <c r="HX51" s="106"/>
      <c r="HY51" s="106"/>
      <c r="HZ51" s="106"/>
      <c r="IA51" s="106"/>
      <c r="IB51" s="106"/>
      <c r="IC51" s="106"/>
      <c r="ID51" s="106"/>
      <c r="IE51" s="106"/>
      <c r="IF51" s="106"/>
      <c r="IG51" s="106"/>
      <c r="IH51" s="106"/>
      <c r="II51" s="106"/>
      <c r="IJ51" s="106"/>
      <c r="IK51" s="106"/>
      <c r="IL51" s="106"/>
      <c r="IM51" s="106"/>
      <c r="IN51" s="106"/>
      <c r="IO51" s="106"/>
      <c r="IP51" s="106"/>
      <c r="IQ51" s="106"/>
      <c r="IR51" s="106"/>
      <c r="IS51" s="106"/>
      <c r="IT51" s="106"/>
    </row>
    <row r="52" spans="2:254" ht="9.9499999999999993" customHeight="1" x14ac:dyDescent="0.2">
      <c r="C52" s="155"/>
      <c r="D52" s="155"/>
      <c r="E52" s="155"/>
      <c r="F52" s="155"/>
      <c r="G52" s="155"/>
      <c r="H52" s="155"/>
      <c r="I52" s="150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/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106"/>
      <c r="DM52" s="106"/>
      <c r="DN52" s="106"/>
      <c r="DO52" s="106"/>
      <c r="DP52" s="106"/>
      <c r="DQ52" s="106"/>
      <c r="DR52" s="106"/>
      <c r="DS52" s="106"/>
      <c r="DT52" s="106"/>
      <c r="DU52" s="106"/>
      <c r="DV52" s="106"/>
      <c r="DW52" s="106"/>
      <c r="DX52" s="106"/>
      <c r="DY52" s="106"/>
      <c r="DZ52" s="106"/>
      <c r="EA52" s="106"/>
      <c r="EB52" s="106"/>
      <c r="EC52" s="106"/>
      <c r="ED52" s="106"/>
      <c r="EE52" s="106"/>
      <c r="EF52" s="106"/>
      <c r="EG52" s="106"/>
      <c r="EH52" s="106"/>
      <c r="EI52" s="106"/>
      <c r="EJ52" s="106"/>
      <c r="EK52" s="106"/>
      <c r="EL52" s="106"/>
      <c r="EM52" s="106"/>
      <c r="EN52" s="106"/>
      <c r="EO52" s="106"/>
      <c r="EP52" s="106"/>
      <c r="EQ52" s="106"/>
      <c r="ER52" s="106"/>
      <c r="ES52" s="106"/>
      <c r="ET52" s="106"/>
      <c r="EU52" s="106"/>
      <c r="EV52" s="106"/>
      <c r="EW52" s="106"/>
      <c r="EX52" s="106"/>
      <c r="EY52" s="106"/>
      <c r="EZ52" s="106"/>
      <c r="FA52" s="106"/>
      <c r="FB52" s="106"/>
      <c r="FC52" s="106"/>
      <c r="FD52" s="106"/>
      <c r="FE52" s="106"/>
      <c r="FF52" s="106"/>
      <c r="FG52" s="106"/>
      <c r="FH52" s="106"/>
      <c r="FI52" s="106"/>
      <c r="FJ52" s="106"/>
      <c r="FK52" s="106"/>
      <c r="FL52" s="106"/>
      <c r="FM52" s="106"/>
      <c r="FN52" s="106"/>
      <c r="FO52" s="106"/>
      <c r="FP52" s="106"/>
      <c r="FQ52" s="106"/>
      <c r="FR52" s="106"/>
      <c r="FS52" s="106"/>
      <c r="FT52" s="106"/>
      <c r="FU52" s="106"/>
      <c r="FV52" s="106"/>
      <c r="FW52" s="106"/>
      <c r="FX52" s="106"/>
      <c r="FY52" s="106"/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  <c r="HC52" s="106"/>
      <c r="HD52" s="106"/>
      <c r="HE52" s="106"/>
      <c r="HF52" s="106"/>
      <c r="HG52" s="106"/>
      <c r="HH52" s="106"/>
      <c r="HI52" s="106"/>
      <c r="HJ52" s="106"/>
      <c r="HK52" s="106"/>
      <c r="HL52" s="106"/>
      <c r="HM52" s="106"/>
      <c r="HN52" s="106"/>
      <c r="HO52" s="106"/>
      <c r="HP52" s="106"/>
      <c r="HQ52" s="106"/>
      <c r="HR52" s="106"/>
      <c r="HS52" s="106"/>
      <c r="HT52" s="106"/>
      <c r="HU52" s="106"/>
      <c r="HV52" s="106"/>
      <c r="HW52" s="106"/>
      <c r="HX52" s="106"/>
      <c r="HY52" s="106"/>
      <c r="HZ52" s="106"/>
      <c r="IA52" s="106"/>
      <c r="IB52" s="106"/>
      <c r="IC52" s="106"/>
      <c r="ID52" s="106"/>
      <c r="IE52" s="106"/>
      <c r="IF52" s="106"/>
      <c r="IG52" s="106"/>
      <c r="IH52" s="106"/>
      <c r="II52" s="106"/>
      <c r="IJ52" s="106"/>
      <c r="IK52" s="106"/>
      <c r="IL52" s="106"/>
      <c r="IM52" s="106"/>
      <c r="IN52" s="106"/>
      <c r="IO52" s="106"/>
      <c r="IP52" s="106"/>
      <c r="IQ52" s="106"/>
      <c r="IR52" s="106"/>
      <c r="IS52" s="106"/>
      <c r="IT52" s="106"/>
    </row>
    <row r="53" spans="2:254" ht="56.65" customHeight="1" x14ac:dyDescent="0.2">
      <c r="C53" s="206" t="s">
        <v>84</v>
      </c>
      <c r="D53" s="206"/>
      <c r="E53" s="206"/>
      <c r="F53" s="206"/>
      <c r="G53" s="206"/>
      <c r="H53" s="206"/>
      <c r="I53" s="2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  <c r="FL53" s="106"/>
      <c r="FM53" s="106"/>
      <c r="FN53" s="106"/>
      <c r="FO53" s="106"/>
      <c r="FP53" s="106"/>
      <c r="FQ53" s="106"/>
      <c r="FR53" s="106"/>
      <c r="FS53" s="106"/>
      <c r="FT53" s="106"/>
      <c r="FU53" s="106"/>
      <c r="FV53" s="106"/>
      <c r="FW53" s="106"/>
      <c r="FX53" s="106"/>
      <c r="FY53" s="106"/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  <c r="HC53" s="106"/>
      <c r="HD53" s="106"/>
      <c r="HE53" s="106"/>
      <c r="HF53" s="106"/>
      <c r="HG53" s="106"/>
      <c r="HH53" s="106"/>
      <c r="HI53" s="106"/>
      <c r="HJ53" s="106"/>
      <c r="HK53" s="106"/>
      <c r="HL53" s="106"/>
      <c r="HM53" s="106"/>
      <c r="HN53" s="106"/>
      <c r="HO53" s="106"/>
      <c r="HP53" s="106"/>
      <c r="HQ53" s="106"/>
      <c r="HR53" s="106"/>
      <c r="HS53" s="106"/>
      <c r="HT53" s="106"/>
      <c r="HU53" s="106"/>
      <c r="HV53" s="106"/>
      <c r="HW53" s="106"/>
      <c r="HX53" s="106"/>
      <c r="HY53" s="106"/>
      <c r="HZ53" s="106"/>
      <c r="IA53" s="106"/>
      <c r="IB53" s="106"/>
      <c r="IC53" s="106"/>
      <c r="ID53" s="106"/>
      <c r="IE53" s="106"/>
      <c r="IF53" s="106"/>
      <c r="IG53" s="106"/>
      <c r="IH53" s="106"/>
      <c r="II53" s="106"/>
      <c r="IJ53" s="106"/>
      <c r="IK53" s="106"/>
      <c r="IL53" s="106"/>
      <c r="IM53" s="106"/>
      <c r="IN53" s="106"/>
      <c r="IO53" s="106"/>
      <c r="IP53" s="106"/>
      <c r="IQ53" s="106"/>
      <c r="IR53" s="106"/>
      <c r="IS53" s="106"/>
      <c r="IT53" s="106"/>
    </row>
    <row r="54" spans="2:254" ht="9.9499999999999993" customHeight="1" x14ac:dyDescent="0.25">
      <c r="C54" s="152"/>
      <c r="D54" s="153"/>
      <c r="E54" s="154"/>
      <c r="F54" s="153"/>
      <c r="G54" s="154"/>
      <c r="H54" s="153"/>
      <c r="I54" s="150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  <c r="EE54" s="106"/>
      <c r="EF54" s="106"/>
      <c r="EG54" s="106"/>
      <c r="EH54" s="106"/>
      <c r="EI54" s="106"/>
      <c r="EJ54" s="106"/>
      <c r="EK54" s="106"/>
      <c r="EL54" s="106"/>
      <c r="EM54" s="106"/>
      <c r="EN54" s="106"/>
      <c r="EO54" s="106"/>
      <c r="EP54" s="106"/>
      <c r="EQ54" s="106"/>
      <c r="ER54" s="106"/>
      <c r="ES54" s="106"/>
      <c r="ET54" s="106"/>
      <c r="EU54" s="106"/>
      <c r="EV54" s="106"/>
      <c r="EW54" s="106"/>
      <c r="EX54" s="106"/>
      <c r="EY54" s="106"/>
      <c r="EZ54" s="106"/>
      <c r="FA54" s="106"/>
      <c r="FB54" s="106"/>
      <c r="FC54" s="106"/>
      <c r="FD54" s="106"/>
      <c r="FE54" s="106"/>
      <c r="FF54" s="106"/>
      <c r="FG54" s="106"/>
      <c r="FH54" s="106"/>
      <c r="FI54" s="106"/>
      <c r="FJ54" s="106"/>
      <c r="FK54" s="106"/>
      <c r="FL54" s="106"/>
      <c r="FM54" s="106"/>
      <c r="FN54" s="106"/>
      <c r="FO54" s="106"/>
      <c r="FP54" s="106"/>
      <c r="FQ54" s="106"/>
      <c r="FR54" s="106"/>
      <c r="FS54" s="106"/>
      <c r="FT54" s="106"/>
      <c r="FU54" s="106"/>
      <c r="FV54" s="106"/>
      <c r="FW54" s="106"/>
      <c r="FX54" s="106"/>
      <c r="FY54" s="106"/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  <c r="HC54" s="106"/>
      <c r="HD54" s="106"/>
      <c r="HE54" s="106"/>
      <c r="HF54" s="106"/>
      <c r="HG54" s="106"/>
      <c r="HH54" s="106"/>
      <c r="HI54" s="106"/>
      <c r="HJ54" s="106"/>
      <c r="HK54" s="106"/>
      <c r="HL54" s="106"/>
      <c r="HM54" s="106"/>
      <c r="HN54" s="106"/>
      <c r="HO54" s="106"/>
      <c r="HP54" s="106"/>
      <c r="HQ54" s="106"/>
      <c r="HR54" s="106"/>
      <c r="HS54" s="106"/>
      <c r="HT54" s="106"/>
      <c r="HU54" s="106"/>
      <c r="HV54" s="106"/>
      <c r="HW54" s="106"/>
      <c r="HX54" s="106"/>
      <c r="HY54" s="106"/>
      <c r="HZ54" s="106"/>
      <c r="IA54" s="106"/>
      <c r="IB54" s="106"/>
      <c r="IC54" s="106"/>
      <c r="ID54" s="106"/>
      <c r="IE54" s="106"/>
      <c r="IF54" s="106"/>
      <c r="IG54" s="106"/>
      <c r="IH54" s="106"/>
      <c r="II54" s="106"/>
      <c r="IJ54" s="106"/>
      <c r="IK54" s="106"/>
      <c r="IL54" s="106"/>
      <c r="IM54" s="106"/>
      <c r="IN54" s="106"/>
      <c r="IO54" s="106"/>
      <c r="IP54" s="106"/>
      <c r="IQ54" s="106"/>
      <c r="IR54" s="106"/>
      <c r="IS54" s="106"/>
      <c r="IT54" s="106"/>
    </row>
    <row r="55" spans="2:254" ht="28.35" customHeight="1" x14ac:dyDescent="0.2">
      <c r="C55" s="205" t="s">
        <v>85</v>
      </c>
      <c r="D55" s="205"/>
      <c r="E55" s="205"/>
      <c r="F55" s="205"/>
      <c r="G55" s="205"/>
      <c r="H55" s="205"/>
      <c r="I55" s="205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  <c r="EE55" s="106"/>
      <c r="EF55" s="106"/>
      <c r="EG55" s="106"/>
      <c r="EH55" s="106"/>
      <c r="EI55" s="106"/>
      <c r="EJ55" s="106"/>
      <c r="EK55" s="106"/>
      <c r="EL55" s="106"/>
      <c r="EM55" s="106"/>
      <c r="EN55" s="106"/>
      <c r="EO55" s="106"/>
      <c r="EP55" s="106"/>
      <c r="EQ55" s="106"/>
      <c r="ER55" s="106"/>
      <c r="ES55" s="106"/>
      <c r="ET55" s="106"/>
      <c r="EU55" s="106"/>
      <c r="EV55" s="106"/>
      <c r="EW55" s="106"/>
      <c r="EX55" s="106"/>
      <c r="EY55" s="106"/>
      <c r="EZ55" s="106"/>
      <c r="FA55" s="106"/>
      <c r="FB55" s="106"/>
      <c r="FC55" s="106"/>
      <c r="FD55" s="106"/>
      <c r="FE55" s="106"/>
      <c r="FF55" s="106"/>
      <c r="FG55" s="106"/>
      <c r="FH55" s="106"/>
      <c r="FI55" s="106"/>
      <c r="FJ55" s="106"/>
      <c r="FK55" s="106"/>
      <c r="FL55" s="106"/>
      <c r="FM55" s="106"/>
      <c r="FN55" s="106"/>
      <c r="FO55" s="106"/>
      <c r="FP55" s="106"/>
      <c r="FQ55" s="106"/>
      <c r="FR55" s="106"/>
      <c r="FS55" s="106"/>
      <c r="FT55" s="106"/>
      <c r="FU55" s="106"/>
      <c r="FV55" s="106"/>
      <c r="FW55" s="106"/>
      <c r="FX55" s="106"/>
      <c r="FY55" s="106"/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  <c r="GY55" s="106"/>
      <c r="GZ55" s="106"/>
      <c r="HA55" s="106"/>
      <c r="HB55" s="106"/>
      <c r="HC55" s="106"/>
      <c r="HD55" s="106"/>
      <c r="HE55" s="106"/>
      <c r="HF55" s="106"/>
      <c r="HG55" s="106"/>
      <c r="HH55" s="106"/>
      <c r="HI55" s="106"/>
      <c r="HJ55" s="106"/>
      <c r="HK55" s="106"/>
      <c r="HL55" s="106"/>
      <c r="HM55" s="106"/>
      <c r="HN55" s="106"/>
      <c r="HO55" s="106"/>
      <c r="HP55" s="106"/>
      <c r="HQ55" s="106"/>
      <c r="HR55" s="106"/>
      <c r="HS55" s="106"/>
      <c r="HT55" s="106"/>
      <c r="HU55" s="106"/>
      <c r="HV55" s="106"/>
      <c r="HW55" s="106"/>
      <c r="HX55" s="106"/>
      <c r="HY55" s="106"/>
      <c r="HZ55" s="106"/>
      <c r="IA55" s="106"/>
      <c r="IB55" s="106"/>
      <c r="IC55" s="106"/>
      <c r="ID55" s="106"/>
      <c r="IE55" s="106"/>
      <c r="IF55" s="106"/>
      <c r="IG55" s="106"/>
      <c r="IH55" s="106"/>
      <c r="II55" s="106"/>
      <c r="IJ55" s="106"/>
      <c r="IK55" s="106"/>
      <c r="IL55" s="106"/>
      <c r="IM55" s="106"/>
      <c r="IN55" s="106"/>
      <c r="IO55" s="106"/>
      <c r="IP55" s="106"/>
      <c r="IQ55" s="106"/>
      <c r="IR55" s="106"/>
      <c r="IS55" s="106"/>
      <c r="IT55" s="106"/>
    </row>
    <row r="56" spans="2:254" ht="9.9499999999999993" customHeight="1" x14ac:dyDescent="0.25">
      <c r="C56" s="152"/>
      <c r="D56" s="153"/>
      <c r="E56" s="154"/>
      <c r="F56" s="153"/>
      <c r="G56" s="154"/>
      <c r="H56" s="153"/>
      <c r="I56" s="150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06"/>
      <c r="CW56" s="106"/>
      <c r="CX56" s="106"/>
      <c r="CY56" s="106"/>
      <c r="CZ56" s="106"/>
      <c r="DA56" s="106"/>
      <c r="DB56" s="106"/>
      <c r="DC56" s="106"/>
      <c r="DD56" s="106"/>
      <c r="DE56" s="106"/>
      <c r="DF56" s="106"/>
      <c r="DG56" s="106"/>
      <c r="DH56" s="106"/>
      <c r="DI56" s="106"/>
      <c r="DJ56" s="106"/>
      <c r="DK56" s="106"/>
      <c r="DL56" s="106"/>
      <c r="DM56" s="106"/>
      <c r="DN56" s="106"/>
      <c r="DO56" s="106"/>
      <c r="DP56" s="106"/>
      <c r="DQ56" s="106"/>
      <c r="DR56" s="106"/>
      <c r="DS56" s="106"/>
      <c r="DT56" s="106"/>
      <c r="DU56" s="106"/>
      <c r="DV56" s="106"/>
      <c r="DW56" s="106"/>
      <c r="DX56" s="106"/>
      <c r="DY56" s="106"/>
      <c r="DZ56" s="106"/>
      <c r="EA56" s="106"/>
      <c r="EB56" s="106"/>
      <c r="EC56" s="106"/>
      <c r="ED56" s="106"/>
      <c r="EE56" s="106"/>
      <c r="EF56" s="106"/>
      <c r="EG56" s="106"/>
      <c r="EH56" s="106"/>
      <c r="EI56" s="106"/>
      <c r="EJ56" s="106"/>
      <c r="EK56" s="106"/>
      <c r="EL56" s="106"/>
      <c r="EM56" s="106"/>
      <c r="EN56" s="106"/>
      <c r="EO56" s="106"/>
      <c r="EP56" s="106"/>
      <c r="EQ56" s="106"/>
      <c r="ER56" s="106"/>
      <c r="ES56" s="106"/>
      <c r="ET56" s="106"/>
      <c r="EU56" s="106"/>
      <c r="EV56" s="106"/>
      <c r="EW56" s="106"/>
      <c r="EX56" s="106"/>
      <c r="EY56" s="106"/>
      <c r="EZ56" s="106"/>
      <c r="FA56" s="106"/>
      <c r="FB56" s="106"/>
      <c r="FC56" s="106"/>
      <c r="FD56" s="106"/>
      <c r="FE56" s="106"/>
      <c r="FF56" s="106"/>
      <c r="FG56" s="106"/>
      <c r="FH56" s="106"/>
      <c r="FI56" s="106"/>
      <c r="FJ56" s="106"/>
      <c r="FK56" s="106"/>
      <c r="FL56" s="106"/>
      <c r="FM56" s="106"/>
      <c r="FN56" s="106"/>
      <c r="FO56" s="106"/>
      <c r="FP56" s="106"/>
      <c r="FQ56" s="106"/>
      <c r="FR56" s="106"/>
      <c r="FS56" s="106"/>
      <c r="FT56" s="106"/>
      <c r="FU56" s="106"/>
      <c r="FV56" s="106"/>
      <c r="FW56" s="106"/>
      <c r="FX56" s="106"/>
      <c r="FY56" s="106"/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  <c r="HC56" s="106"/>
      <c r="HD56" s="106"/>
      <c r="HE56" s="106"/>
      <c r="HF56" s="106"/>
      <c r="HG56" s="106"/>
      <c r="HH56" s="106"/>
      <c r="HI56" s="106"/>
      <c r="HJ56" s="106"/>
      <c r="HK56" s="106"/>
      <c r="HL56" s="106"/>
      <c r="HM56" s="106"/>
      <c r="HN56" s="106"/>
      <c r="HO56" s="106"/>
      <c r="HP56" s="106"/>
      <c r="HQ56" s="106"/>
      <c r="HR56" s="106"/>
      <c r="HS56" s="106"/>
      <c r="HT56" s="106"/>
      <c r="HU56" s="106"/>
      <c r="HV56" s="106"/>
      <c r="HW56" s="106"/>
      <c r="HX56" s="106"/>
      <c r="HY56" s="106"/>
      <c r="HZ56" s="106"/>
      <c r="IA56" s="106"/>
      <c r="IB56" s="106"/>
      <c r="IC56" s="106"/>
      <c r="ID56" s="106"/>
      <c r="IE56" s="106"/>
      <c r="IF56" s="106"/>
      <c r="IG56" s="106"/>
      <c r="IH56" s="106"/>
      <c r="II56" s="106"/>
      <c r="IJ56" s="106"/>
      <c r="IK56" s="106"/>
      <c r="IL56" s="106"/>
      <c r="IM56" s="106"/>
      <c r="IN56" s="106"/>
      <c r="IO56" s="106"/>
      <c r="IP56" s="106"/>
      <c r="IQ56" s="106"/>
      <c r="IR56" s="106"/>
      <c r="IS56" s="106"/>
      <c r="IT56" s="106"/>
    </row>
    <row r="57" spans="2:254" ht="28.35" customHeight="1" x14ac:dyDescent="0.2">
      <c r="C57" s="205" t="s">
        <v>86</v>
      </c>
      <c r="D57" s="205"/>
      <c r="E57" s="205"/>
      <c r="F57" s="205"/>
      <c r="G57" s="205"/>
      <c r="H57" s="205"/>
      <c r="I57" s="205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/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06"/>
      <c r="EB57" s="106"/>
      <c r="EC57" s="106"/>
      <c r="ED57" s="106"/>
      <c r="EE57" s="106"/>
      <c r="EF57" s="106"/>
      <c r="EG57" s="106"/>
      <c r="EH57" s="106"/>
      <c r="EI57" s="106"/>
      <c r="EJ57" s="106"/>
      <c r="EK57" s="106"/>
      <c r="EL57" s="106"/>
      <c r="EM57" s="106"/>
      <c r="EN57" s="106"/>
      <c r="EO57" s="106"/>
      <c r="EP57" s="106"/>
      <c r="EQ57" s="106"/>
      <c r="ER57" s="106"/>
      <c r="ES57" s="106"/>
      <c r="ET57" s="106"/>
      <c r="EU57" s="106"/>
      <c r="EV57" s="106"/>
      <c r="EW57" s="106"/>
      <c r="EX57" s="106"/>
      <c r="EY57" s="106"/>
      <c r="EZ57" s="106"/>
      <c r="FA57" s="106"/>
      <c r="FB57" s="106"/>
      <c r="FC57" s="106"/>
      <c r="FD57" s="106"/>
      <c r="FE57" s="106"/>
      <c r="FF57" s="106"/>
      <c r="FG57" s="106"/>
      <c r="FH57" s="106"/>
      <c r="FI57" s="106"/>
      <c r="FJ57" s="106"/>
      <c r="FK57" s="106"/>
      <c r="FL57" s="106"/>
      <c r="FM57" s="106"/>
      <c r="FN57" s="106"/>
      <c r="FO57" s="106"/>
      <c r="FP57" s="106"/>
      <c r="FQ57" s="106"/>
      <c r="FR57" s="106"/>
      <c r="FS57" s="106"/>
      <c r="FT57" s="106"/>
      <c r="FU57" s="106"/>
      <c r="FV57" s="106"/>
      <c r="FW57" s="106"/>
      <c r="FX57" s="106"/>
      <c r="FY57" s="106"/>
      <c r="FZ57" s="106"/>
      <c r="GA57" s="106"/>
      <c r="GB57" s="106"/>
      <c r="GC57" s="106"/>
      <c r="GD57" s="106"/>
      <c r="GE57" s="106"/>
      <c r="GF57" s="106"/>
      <c r="GG57" s="106"/>
      <c r="GH57" s="106"/>
      <c r="GI57" s="106"/>
      <c r="GJ57" s="106"/>
      <c r="GK57" s="106"/>
      <c r="GL57" s="106"/>
      <c r="GM57" s="106"/>
      <c r="GN57" s="106"/>
      <c r="GO57" s="106"/>
      <c r="GP57" s="106"/>
      <c r="GQ57" s="106"/>
      <c r="GR57" s="106"/>
      <c r="GS57" s="106"/>
      <c r="GT57" s="106"/>
      <c r="GU57" s="106"/>
      <c r="GV57" s="106"/>
      <c r="GW57" s="106"/>
      <c r="GX57" s="106"/>
      <c r="GY57" s="106"/>
      <c r="GZ57" s="106"/>
      <c r="HA57" s="106"/>
      <c r="HB57" s="106"/>
      <c r="HC57" s="106"/>
      <c r="HD57" s="106"/>
      <c r="HE57" s="106"/>
      <c r="HF57" s="106"/>
      <c r="HG57" s="106"/>
      <c r="HH57" s="106"/>
      <c r="HI57" s="106"/>
      <c r="HJ57" s="106"/>
      <c r="HK57" s="106"/>
      <c r="HL57" s="106"/>
      <c r="HM57" s="106"/>
      <c r="HN57" s="106"/>
      <c r="HO57" s="106"/>
      <c r="HP57" s="106"/>
      <c r="HQ57" s="106"/>
      <c r="HR57" s="106"/>
      <c r="HS57" s="106"/>
      <c r="HT57" s="106"/>
      <c r="HU57" s="106"/>
      <c r="HV57" s="106"/>
      <c r="HW57" s="106"/>
      <c r="HX57" s="106"/>
      <c r="HY57" s="106"/>
      <c r="HZ57" s="106"/>
      <c r="IA57" s="106"/>
      <c r="IB57" s="106"/>
      <c r="IC57" s="106"/>
      <c r="ID57" s="106"/>
      <c r="IE57" s="106"/>
      <c r="IF57" s="106"/>
      <c r="IG57" s="106"/>
      <c r="IH57" s="106"/>
      <c r="II57" s="106"/>
      <c r="IJ57" s="106"/>
      <c r="IK57" s="106"/>
      <c r="IL57" s="106"/>
      <c r="IM57" s="106"/>
      <c r="IN57" s="106"/>
      <c r="IO57" s="106"/>
      <c r="IP57" s="106"/>
      <c r="IQ57" s="106"/>
      <c r="IR57" s="106"/>
      <c r="IS57" s="106"/>
      <c r="IT57" s="106"/>
    </row>
    <row r="58" spans="2:254" ht="9.9499999999999993" customHeight="1" x14ac:dyDescent="0.25">
      <c r="C58" s="152"/>
      <c r="D58" s="153"/>
      <c r="E58" s="154"/>
      <c r="F58" s="153"/>
      <c r="G58" s="154"/>
      <c r="H58" s="153"/>
      <c r="I58" s="150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106"/>
      <c r="CW58" s="106"/>
      <c r="CX58" s="106"/>
      <c r="CY58" s="106"/>
      <c r="CZ58" s="106"/>
      <c r="DA58" s="106"/>
      <c r="DB58" s="106"/>
      <c r="DC58" s="106"/>
      <c r="DD58" s="106"/>
      <c r="DE58" s="106"/>
      <c r="DF58" s="106"/>
      <c r="DG58" s="106"/>
      <c r="DH58" s="106"/>
      <c r="DI58" s="106"/>
      <c r="DJ58" s="106"/>
      <c r="DK58" s="106"/>
      <c r="DL58" s="106"/>
      <c r="DM58" s="106"/>
      <c r="DN58" s="106"/>
      <c r="DO58" s="106"/>
      <c r="DP58" s="106"/>
      <c r="DQ58" s="106"/>
      <c r="DR58" s="106"/>
      <c r="DS58" s="106"/>
      <c r="DT58" s="106"/>
      <c r="DU58" s="106"/>
      <c r="DV58" s="106"/>
      <c r="DW58" s="106"/>
      <c r="DX58" s="106"/>
      <c r="DY58" s="106"/>
      <c r="DZ58" s="106"/>
      <c r="EA58" s="106"/>
      <c r="EB58" s="106"/>
      <c r="EC58" s="106"/>
      <c r="ED58" s="106"/>
      <c r="EE58" s="106"/>
      <c r="EF58" s="106"/>
      <c r="EG58" s="106"/>
      <c r="EH58" s="106"/>
      <c r="EI58" s="106"/>
      <c r="EJ58" s="106"/>
      <c r="EK58" s="106"/>
      <c r="EL58" s="106"/>
      <c r="EM58" s="106"/>
      <c r="EN58" s="106"/>
      <c r="EO58" s="106"/>
      <c r="EP58" s="106"/>
      <c r="EQ58" s="106"/>
      <c r="ER58" s="106"/>
      <c r="ES58" s="106"/>
      <c r="ET58" s="106"/>
      <c r="EU58" s="106"/>
      <c r="EV58" s="106"/>
      <c r="EW58" s="106"/>
      <c r="EX58" s="106"/>
      <c r="EY58" s="106"/>
      <c r="EZ58" s="106"/>
      <c r="FA58" s="106"/>
      <c r="FB58" s="106"/>
      <c r="FC58" s="106"/>
      <c r="FD58" s="106"/>
      <c r="FE58" s="106"/>
      <c r="FF58" s="106"/>
      <c r="FG58" s="106"/>
      <c r="FH58" s="106"/>
      <c r="FI58" s="106"/>
      <c r="FJ58" s="106"/>
      <c r="FK58" s="106"/>
      <c r="FL58" s="106"/>
      <c r="FM58" s="106"/>
      <c r="FN58" s="106"/>
      <c r="FO58" s="106"/>
      <c r="FP58" s="106"/>
      <c r="FQ58" s="106"/>
      <c r="FR58" s="106"/>
      <c r="FS58" s="106"/>
      <c r="FT58" s="106"/>
      <c r="FU58" s="106"/>
      <c r="FV58" s="106"/>
      <c r="FW58" s="106"/>
      <c r="FX58" s="106"/>
      <c r="FY58" s="106"/>
      <c r="FZ58" s="106"/>
      <c r="GA58" s="106"/>
      <c r="GB58" s="106"/>
      <c r="GC58" s="106"/>
      <c r="GD58" s="106"/>
      <c r="GE58" s="106"/>
      <c r="GF58" s="106"/>
      <c r="GG58" s="106"/>
      <c r="GH58" s="106"/>
      <c r="GI58" s="106"/>
      <c r="GJ58" s="106"/>
      <c r="GK58" s="106"/>
      <c r="GL58" s="106"/>
      <c r="GM58" s="106"/>
      <c r="GN58" s="106"/>
      <c r="GO58" s="106"/>
      <c r="GP58" s="106"/>
      <c r="GQ58" s="106"/>
      <c r="GR58" s="106"/>
      <c r="GS58" s="106"/>
      <c r="GT58" s="106"/>
      <c r="GU58" s="106"/>
      <c r="GV58" s="106"/>
      <c r="GW58" s="106"/>
      <c r="GX58" s="106"/>
      <c r="GY58" s="106"/>
      <c r="GZ58" s="106"/>
      <c r="HA58" s="106"/>
      <c r="HB58" s="106"/>
      <c r="HC58" s="106"/>
      <c r="HD58" s="106"/>
      <c r="HE58" s="106"/>
      <c r="HF58" s="106"/>
      <c r="HG58" s="106"/>
      <c r="HH58" s="106"/>
      <c r="HI58" s="106"/>
      <c r="HJ58" s="106"/>
      <c r="HK58" s="106"/>
      <c r="HL58" s="106"/>
      <c r="HM58" s="106"/>
      <c r="HN58" s="106"/>
      <c r="HO58" s="106"/>
      <c r="HP58" s="106"/>
      <c r="HQ58" s="106"/>
      <c r="HR58" s="106"/>
      <c r="HS58" s="106"/>
      <c r="HT58" s="106"/>
      <c r="HU58" s="106"/>
      <c r="HV58" s="106"/>
      <c r="HW58" s="106"/>
      <c r="HX58" s="106"/>
      <c r="HY58" s="106"/>
      <c r="HZ58" s="106"/>
      <c r="IA58" s="106"/>
      <c r="IB58" s="106"/>
      <c r="IC58" s="106"/>
      <c r="ID58" s="106"/>
      <c r="IE58" s="106"/>
      <c r="IF58" s="106"/>
      <c r="IG58" s="106"/>
      <c r="IH58" s="106"/>
      <c r="II58" s="106"/>
      <c r="IJ58" s="106"/>
      <c r="IK58" s="106"/>
      <c r="IL58" s="106"/>
      <c r="IM58" s="106"/>
      <c r="IN58" s="106"/>
      <c r="IO58" s="106"/>
      <c r="IP58" s="106"/>
      <c r="IQ58" s="106"/>
      <c r="IR58" s="106"/>
      <c r="IS58" s="106"/>
      <c r="IT58" s="106"/>
    </row>
    <row r="59" spans="2:254" ht="28.35" customHeight="1" x14ac:dyDescent="0.2">
      <c r="C59" s="205" t="s">
        <v>87</v>
      </c>
      <c r="D59" s="205"/>
      <c r="E59" s="205"/>
      <c r="F59" s="205"/>
      <c r="G59" s="205"/>
      <c r="H59" s="205"/>
      <c r="I59" s="205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06"/>
      <c r="CW59" s="106"/>
      <c r="CX59" s="106"/>
      <c r="CY59" s="106"/>
      <c r="CZ59" s="106"/>
      <c r="DA59" s="106"/>
      <c r="DB59" s="106"/>
      <c r="DC59" s="106"/>
      <c r="DD59" s="106"/>
      <c r="DE59" s="106"/>
      <c r="DF59" s="106"/>
      <c r="DG59" s="106"/>
      <c r="DH59" s="106"/>
      <c r="DI59" s="106"/>
      <c r="DJ59" s="106"/>
      <c r="DK59" s="106"/>
      <c r="DL59" s="106"/>
      <c r="DM59" s="106"/>
      <c r="DN59" s="106"/>
      <c r="DO59" s="106"/>
      <c r="DP59" s="106"/>
      <c r="DQ59" s="106"/>
      <c r="DR59" s="106"/>
      <c r="DS59" s="106"/>
      <c r="DT59" s="106"/>
      <c r="DU59" s="106"/>
      <c r="DV59" s="106"/>
      <c r="DW59" s="106"/>
      <c r="DX59" s="106"/>
      <c r="DY59" s="106"/>
      <c r="DZ59" s="106"/>
      <c r="EA59" s="106"/>
      <c r="EB59" s="106"/>
      <c r="EC59" s="106"/>
      <c r="ED59" s="106"/>
      <c r="EE59" s="106"/>
      <c r="EF59" s="106"/>
      <c r="EG59" s="106"/>
      <c r="EH59" s="106"/>
      <c r="EI59" s="106"/>
      <c r="EJ59" s="106"/>
      <c r="EK59" s="106"/>
      <c r="EL59" s="106"/>
      <c r="EM59" s="106"/>
      <c r="EN59" s="106"/>
      <c r="EO59" s="106"/>
      <c r="EP59" s="106"/>
      <c r="EQ59" s="106"/>
      <c r="ER59" s="106"/>
      <c r="ES59" s="106"/>
      <c r="ET59" s="106"/>
      <c r="EU59" s="106"/>
      <c r="EV59" s="106"/>
      <c r="EW59" s="106"/>
      <c r="EX59" s="106"/>
      <c r="EY59" s="106"/>
      <c r="EZ59" s="106"/>
      <c r="FA59" s="106"/>
      <c r="FB59" s="106"/>
      <c r="FC59" s="106"/>
      <c r="FD59" s="106"/>
      <c r="FE59" s="106"/>
      <c r="FF59" s="106"/>
      <c r="FG59" s="106"/>
      <c r="FH59" s="106"/>
      <c r="FI59" s="106"/>
      <c r="FJ59" s="106"/>
      <c r="FK59" s="106"/>
      <c r="FL59" s="106"/>
      <c r="FM59" s="106"/>
      <c r="FN59" s="106"/>
      <c r="FO59" s="106"/>
      <c r="FP59" s="106"/>
      <c r="FQ59" s="106"/>
      <c r="FR59" s="106"/>
      <c r="FS59" s="106"/>
      <c r="FT59" s="106"/>
      <c r="FU59" s="106"/>
      <c r="FV59" s="106"/>
      <c r="FW59" s="106"/>
      <c r="FX59" s="106"/>
      <c r="FY59" s="106"/>
      <c r="FZ59" s="106"/>
      <c r="GA59" s="106"/>
      <c r="GB59" s="106"/>
      <c r="GC59" s="106"/>
      <c r="GD59" s="106"/>
      <c r="GE59" s="106"/>
      <c r="GF59" s="106"/>
      <c r="GG59" s="106"/>
      <c r="GH59" s="106"/>
      <c r="GI59" s="106"/>
      <c r="GJ59" s="106"/>
      <c r="GK59" s="106"/>
      <c r="GL59" s="106"/>
      <c r="GM59" s="106"/>
      <c r="GN59" s="106"/>
      <c r="GO59" s="106"/>
      <c r="GP59" s="106"/>
      <c r="GQ59" s="106"/>
      <c r="GR59" s="106"/>
      <c r="GS59" s="106"/>
      <c r="GT59" s="106"/>
      <c r="GU59" s="106"/>
      <c r="GV59" s="106"/>
      <c r="GW59" s="106"/>
      <c r="GX59" s="106"/>
      <c r="GY59" s="106"/>
      <c r="GZ59" s="106"/>
      <c r="HA59" s="106"/>
      <c r="HB59" s="106"/>
      <c r="HC59" s="106"/>
      <c r="HD59" s="106"/>
      <c r="HE59" s="106"/>
      <c r="HF59" s="106"/>
      <c r="HG59" s="106"/>
      <c r="HH59" s="106"/>
      <c r="HI59" s="106"/>
      <c r="HJ59" s="106"/>
      <c r="HK59" s="106"/>
      <c r="HL59" s="106"/>
      <c r="HM59" s="106"/>
      <c r="HN59" s="106"/>
      <c r="HO59" s="106"/>
      <c r="HP59" s="106"/>
      <c r="HQ59" s="106"/>
      <c r="HR59" s="106"/>
      <c r="HS59" s="106"/>
      <c r="HT59" s="106"/>
      <c r="HU59" s="106"/>
      <c r="HV59" s="106"/>
      <c r="HW59" s="106"/>
      <c r="HX59" s="106"/>
      <c r="HY59" s="106"/>
      <c r="HZ59" s="106"/>
      <c r="IA59" s="106"/>
      <c r="IB59" s="106"/>
      <c r="IC59" s="106"/>
      <c r="ID59" s="106"/>
      <c r="IE59" s="106"/>
      <c r="IF59" s="106"/>
      <c r="IG59" s="106"/>
      <c r="IH59" s="106"/>
      <c r="II59" s="106"/>
      <c r="IJ59" s="106"/>
      <c r="IK59" s="106"/>
      <c r="IL59" s="106"/>
      <c r="IM59" s="106"/>
      <c r="IN59" s="106"/>
      <c r="IO59" s="106"/>
      <c r="IP59" s="106"/>
      <c r="IQ59" s="106"/>
      <c r="IR59" s="106"/>
      <c r="IS59" s="106"/>
      <c r="IT59" s="106"/>
    </row>
    <row r="60" spans="2:254" ht="9.9499999999999993" customHeight="1" x14ac:dyDescent="0.25">
      <c r="C60" s="152"/>
      <c r="D60" s="153"/>
      <c r="E60" s="154"/>
      <c r="F60" s="153"/>
      <c r="G60" s="154"/>
      <c r="H60" s="153"/>
      <c r="I60" s="150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</row>
    <row r="61" spans="2:254" ht="28.35" customHeight="1" x14ac:dyDescent="0.2">
      <c r="C61" s="205" t="s">
        <v>88</v>
      </c>
      <c r="D61" s="205"/>
      <c r="E61" s="205"/>
      <c r="F61" s="205"/>
      <c r="G61" s="205"/>
      <c r="H61" s="205"/>
      <c r="I61" s="205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06"/>
      <c r="EF61" s="106"/>
      <c r="EG61" s="106"/>
      <c r="EH61" s="106"/>
      <c r="EI61" s="106"/>
      <c r="EJ61" s="106"/>
      <c r="EK61" s="106"/>
      <c r="EL61" s="106"/>
      <c r="EM61" s="106"/>
      <c r="EN61" s="106"/>
      <c r="EO61" s="106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106"/>
      <c r="FM61" s="106"/>
      <c r="FN61" s="106"/>
      <c r="FO61" s="106"/>
      <c r="FP61" s="106"/>
      <c r="FQ61" s="106"/>
      <c r="FR61" s="106"/>
      <c r="FS61" s="106"/>
      <c r="FT61" s="106"/>
      <c r="FU61" s="106"/>
      <c r="FV61" s="106"/>
      <c r="FW61" s="106"/>
      <c r="FX61" s="106"/>
      <c r="FY61" s="106"/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  <c r="HC61" s="106"/>
      <c r="HD61" s="106"/>
      <c r="HE61" s="106"/>
      <c r="HF61" s="106"/>
      <c r="HG61" s="106"/>
      <c r="HH61" s="106"/>
      <c r="HI61" s="106"/>
      <c r="HJ61" s="106"/>
      <c r="HK61" s="106"/>
      <c r="HL61" s="106"/>
      <c r="HM61" s="106"/>
      <c r="HN61" s="106"/>
      <c r="HO61" s="106"/>
      <c r="HP61" s="106"/>
      <c r="HQ61" s="106"/>
      <c r="HR61" s="106"/>
      <c r="HS61" s="106"/>
      <c r="HT61" s="106"/>
      <c r="HU61" s="106"/>
      <c r="HV61" s="106"/>
      <c r="HW61" s="106"/>
      <c r="HX61" s="106"/>
      <c r="HY61" s="106"/>
      <c r="HZ61" s="106"/>
      <c r="IA61" s="106"/>
      <c r="IB61" s="106"/>
      <c r="IC61" s="106"/>
      <c r="ID61" s="106"/>
      <c r="IE61" s="106"/>
      <c r="IF61" s="106"/>
      <c r="IG61" s="106"/>
      <c r="IH61" s="106"/>
      <c r="II61" s="106"/>
      <c r="IJ61" s="106"/>
      <c r="IK61" s="106"/>
      <c r="IL61" s="106"/>
      <c r="IM61" s="106"/>
      <c r="IN61" s="106"/>
      <c r="IO61" s="106"/>
      <c r="IP61" s="106"/>
      <c r="IQ61" s="106"/>
      <c r="IR61" s="106"/>
      <c r="IS61" s="106"/>
      <c r="IT61" s="106"/>
    </row>
    <row r="62" spans="2:254" ht="9.9499999999999993" customHeight="1" x14ac:dyDescent="0.2">
      <c r="B62" s="149"/>
      <c r="C62" s="150"/>
      <c r="D62" s="150"/>
      <c r="E62" s="150"/>
      <c r="F62" s="150"/>
      <c r="G62" s="150"/>
      <c r="H62" s="150"/>
      <c r="I62" s="150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</row>
    <row r="63" spans="2:254" ht="42.6" customHeight="1" x14ac:dyDescent="0.2">
      <c r="B63" s="149"/>
      <c r="C63" s="205" t="s">
        <v>89</v>
      </c>
      <c r="D63" s="205"/>
      <c r="E63" s="205"/>
      <c r="F63" s="205"/>
      <c r="G63" s="205"/>
      <c r="H63" s="205"/>
      <c r="I63" s="205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/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106"/>
      <c r="EB63" s="106"/>
      <c r="EC63" s="106"/>
      <c r="ED63" s="106"/>
      <c r="EE63" s="106"/>
      <c r="EF63" s="106"/>
      <c r="EG63" s="106"/>
      <c r="EH63" s="106"/>
      <c r="EI63" s="106"/>
      <c r="EJ63" s="106"/>
      <c r="EK63" s="106"/>
      <c r="EL63" s="106"/>
      <c r="EM63" s="106"/>
      <c r="EN63" s="106"/>
      <c r="EO63" s="106"/>
      <c r="EP63" s="106"/>
      <c r="EQ63" s="106"/>
      <c r="ER63" s="106"/>
      <c r="ES63" s="106"/>
      <c r="ET63" s="106"/>
      <c r="EU63" s="106"/>
      <c r="EV63" s="106"/>
      <c r="EW63" s="106"/>
      <c r="EX63" s="106"/>
      <c r="EY63" s="106"/>
      <c r="EZ63" s="106"/>
      <c r="FA63" s="106"/>
      <c r="FB63" s="106"/>
      <c r="FC63" s="106"/>
      <c r="FD63" s="106"/>
      <c r="FE63" s="106"/>
      <c r="FF63" s="106"/>
      <c r="FG63" s="106"/>
      <c r="FH63" s="106"/>
      <c r="FI63" s="106"/>
      <c r="FJ63" s="106"/>
      <c r="FK63" s="106"/>
      <c r="FL63" s="106"/>
      <c r="FM63" s="106"/>
      <c r="FN63" s="106"/>
      <c r="FO63" s="106"/>
      <c r="FP63" s="106"/>
      <c r="FQ63" s="106"/>
      <c r="FR63" s="106"/>
      <c r="FS63" s="106"/>
      <c r="FT63" s="106"/>
      <c r="FU63" s="106"/>
      <c r="FV63" s="106"/>
      <c r="FW63" s="106"/>
      <c r="FX63" s="106"/>
      <c r="FY63" s="106"/>
      <c r="FZ63" s="106"/>
      <c r="GA63" s="106"/>
      <c r="GB63" s="106"/>
      <c r="GC63" s="106"/>
      <c r="GD63" s="106"/>
      <c r="GE63" s="106"/>
      <c r="GF63" s="106"/>
      <c r="GG63" s="106"/>
      <c r="GH63" s="106"/>
      <c r="GI63" s="106"/>
      <c r="GJ63" s="106"/>
      <c r="GK63" s="106"/>
      <c r="GL63" s="106"/>
      <c r="GM63" s="106"/>
      <c r="GN63" s="106"/>
      <c r="GO63" s="106"/>
      <c r="GP63" s="106"/>
      <c r="GQ63" s="106"/>
      <c r="GR63" s="106"/>
      <c r="GS63" s="106"/>
      <c r="GT63" s="106"/>
      <c r="GU63" s="106"/>
      <c r="GV63" s="106"/>
      <c r="GW63" s="106"/>
      <c r="GX63" s="106"/>
      <c r="GY63" s="106"/>
      <c r="GZ63" s="106"/>
      <c r="HA63" s="106"/>
      <c r="HB63" s="106"/>
      <c r="HC63" s="106"/>
      <c r="HD63" s="106"/>
      <c r="HE63" s="106"/>
      <c r="HF63" s="106"/>
      <c r="HG63" s="106"/>
      <c r="HH63" s="106"/>
      <c r="HI63" s="106"/>
      <c r="HJ63" s="106"/>
      <c r="HK63" s="106"/>
      <c r="HL63" s="106"/>
      <c r="HM63" s="106"/>
      <c r="HN63" s="106"/>
      <c r="HO63" s="106"/>
      <c r="HP63" s="106"/>
      <c r="HQ63" s="106"/>
      <c r="HR63" s="106"/>
      <c r="HS63" s="106"/>
      <c r="HT63" s="106"/>
      <c r="HU63" s="106"/>
      <c r="HV63" s="106"/>
      <c r="HW63" s="106"/>
      <c r="HX63" s="106"/>
      <c r="HY63" s="106"/>
      <c r="HZ63" s="106"/>
      <c r="IA63" s="106"/>
      <c r="IB63" s="106"/>
      <c r="IC63" s="106"/>
      <c r="ID63" s="106"/>
      <c r="IE63" s="106"/>
      <c r="IF63" s="106"/>
      <c r="IG63" s="106"/>
      <c r="IH63" s="106"/>
      <c r="II63" s="106"/>
      <c r="IJ63" s="106"/>
      <c r="IK63" s="106"/>
      <c r="IL63" s="106"/>
      <c r="IM63" s="106"/>
      <c r="IN63" s="106"/>
      <c r="IO63" s="106"/>
      <c r="IP63" s="106"/>
      <c r="IQ63" s="106"/>
      <c r="IR63" s="106"/>
      <c r="IS63" s="106"/>
      <c r="IT63" s="106"/>
    </row>
    <row r="64" spans="2:254" ht="18" customHeight="1" x14ac:dyDescent="0.2">
      <c r="B64" s="149"/>
      <c r="C64" s="150"/>
      <c r="D64" s="150"/>
      <c r="E64" s="150"/>
      <c r="F64" s="150"/>
      <c r="G64" s="150"/>
      <c r="H64" s="150"/>
      <c r="I64" s="150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106"/>
      <c r="EG64" s="106"/>
      <c r="EH64" s="106"/>
      <c r="EI64" s="106"/>
      <c r="EJ64" s="106"/>
      <c r="EK64" s="106"/>
      <c r="EL64" s="106"/>
      <c r="EM64" s="106"/>
      <c r="EN64" s="106"/>
      <c r="EO64" s="106"/>
      <c r="EP64" s="106"/>
      <c r="EQ64" s="106"/>
      <c r="ER64" s="106"/>
      <c r="ES64" s="106"/>
      <c r="ET64" s="106"/>
      <c r="EU64" s="106"/>
      <c r="EV64" s="106"/>
      <c r="EW64" s="106"/>
      <c r="EX64" s="106"/>
      <c r="EY64" s="106"/>
      <c r="EZ64" s="106"/>
      <c r="FA64" s="106"/>
      <c r="FB64" s="10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106"/>
      <c r="FP64" s="106"/>
      <c r="FQ64" s="106"/>
      <c r="FR64" s="106"/>
      <c r="FS64" s="106"/>
      <c r="FT64" s="106"/>
      <c r="FU64" s="106"/>
      <c r="FV64" s="106"/>
      <c r="FW64" s="106"/>
      <c r="FX64" s="106"/>
      <c r="FY64" s="106"/>
      <c r="FZ64" s="106"/>
      <c r="GA64" s="106"/>
      <c r="GB64" s="106"/>
      <c r="GC64" s="106"/>
      <c r="GD64" s="106"/>
      <c r="GE64" s="106"/>
      <c r="GF64" s="106"/>
      <c r="GG64" s="106"/>
      <c r="GH64" s="106"/>
      <c r="GI64" s="106"/>
      <c r="GJ64" s="106"/>
      <c r="GK64" s="106"/>
      <c r="GL64" s="106"/>
      <c r="GM64" s="106"/>
      <c r="GN64" s="106"/>
      <c r="GO64" s="106"/>
      <c r="GP64" s="106"/>
      <c r="GQ64" s="106"/>
      <c r="GR64" s="106"/>
      <c r="GS64" s="106"/>
      <c r="GT64" s="106"/>
      <c r="GU64" s="106"/>
      <c r="GV64" s="106"/>
      <c r="GW64" s="106"/>
      <c r="GX64" s="106"/>
      <c r="GY64" s="106"/>
      <c r="GZ64" s="106"/>
      <c r="HA64" s="106"/>
      <c r="HB64" s="106"/>
      <c r="HC64" s="106"/>
      <c r="HD64" s="106"/>
      <c r="HE64" s="106"/>
      <c r="HF64" s="106"/>
      <c r="HG64" s="106"/>
      <c r="HH64" s="106"/>
      <c r="HI64" s="106"/>
      <c r="HJ64" s="106"/>
      <c r="HK64" s="106"/>
      <c r="HL64" s="106"/>
      <c r="HM64" s="106"/>
      <c r="HN64" s="106"/>
      <c r="HO64" s="106"/>
      <c r="HP64" s="106"/>
      <c r="HQ64" s="106"/>
      <c r="HR64" s="106"/>
      <c r="HS64" s="106"/>
      <c r="HT64" s="106"/>
      <c r="HU64" s="106"/>
      <c r="HV64" s="106"/>
      <c r="HW64" s="106"/>
      <c r="HX64" s="106"/>
      <c r="HY64" s="106"/>
      <c r="HZ64" s="106"/>
      <c r="IA64" s="106"/>
      <c r="IB64" s="106"/>
      <c r="IC64" s="106"/>
      <c r="ID64" s="106"/>
      <c r="IE64" s="106"/>
      <c r="IF64" s="106"/>
      <c r="IG64" s="106"/>
      <c r="IH64" s="106"/>
      <c r="II64" s="106"/>
      <c r="IJ64" s="106"/>
      <c r="IK64" s="106"/>
      <c r="IL64" s="106"/>
      <c r="IM64" s="106"/>
      <c r="IN64" s="106"/>
      <c r="IO64" s="106"/>
      <c r="IP64" s="106"/>
      <c r="IQ64" s="106"/>
      <c r="IR64" s="106"/>
      <c r="IS64" s="106"/>
      <c r="IT64" s="106"/>
    </row>
    <row r="65" spans="2:254" ht="15.75" x14ac:dyDescent="0.25">
      <c r="B65" s="157"/>
      <c r="C65" s="158"/>
      <c r="D65" s="159"/>
      <c r="E65" s="160"/>
      <c r="F65" s="156"/>
      <c r="G65" s="162"/>
      <c r="H65" s="162"/>
      <c r="I65" s="162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  <c r="FU65" s="106"/>
      <c r="FV65" s="106"/>
      <c r="FW65" s="106"/>
      <c r="FX65" s="106"/>
      <c r="FY65" s="106"/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  <c r="HC65" s="106"/>
      <c r="HD65" s="106"/>
      <c r="HE65" s="106"/>
      <c r="HF65" s="106"/>
      <c r="HG65" s="106"/>
      <c r="HH65" s="106"/>
      <c r="HI65" s="106"/>
      <c r="HJ65" s="106"/>
      <c r="HK65" s="106"/>
      <c r="HL65" s="106"/>
      <c r="HM65" s="106"/>
      <c r="HN65" s="106"/>
      <c r="HO65" s="106"/>
      <c r="HP65" s="106"/>
      <c r="HQ65" s="106"/>
      <c r="HR65" s="106"/>
      <c r="HS65" s="106"/>
      <c r="HT65" s="106"/>
      <c r="HU65" s="106"/>
      <c r="HV65" s="106"/>
      <c r="HW65" s="106"/>
      <c r="HX65" s="106"/>
      <c r="HY65" s="106"/>
      <c r="HZ65" s="106"/>
      <c r="IA65" s="106"/>
      <c r="IB65" s="106"/>
      <c r="IC65" s="106"/>
      <c r="ID65" s="106"/>
      <c r="IE65" s="106"/>
      <c r="IF65" s="106"/>
      <c r="IG65" s="106"/>
      <c r="IH65" s="106"/>
      <c r="II65" s="106"/>
      <c r="IJ65" s="106"/>
      <c r="IK65" s="106"/>
      <c r="IL65" s="106"/>
      <c r="IM65" s="106"/>
      <c r="IN65" s="106"/>
      <c r="IO65" s="106"/>
      <c r="IP65" s="106"/>
      <c r="IQ65" s="106"/>
      <c r="IR65" s="106"/>
      <c r="IS65" s="106"/>
      <c r="IT65" s="106"/>
    </row>
    <row r="67" spans="2:254" ht="15.75" x14ac:dyDescent="0.25">
      <c r="B67" s="157"/>
      <c r="C67" s="161"/>
      <c r="D67" s="159"/>
      <c r="E67" s="160"/>
      <c r="F67" s="156"/>
      <c r="G67" s="147"/>
      <c r="H67" s="139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106"/>
      <c r="DL67" s="106"/>
      <c r="DM67" s="106"/>
      <c r="DN67" s="106"/>
      <c r="DO67" s="106"/>
      <c r="DP67" s="106"/>
      <c r="DQ67" s="106"/>
      <c r="DR67" s="106"/>
      <c r="DS67" s="106"/>
      <c r="DT67" s="106"/>
      <c r="DU67" s="106"/>
      <c r="DV67" s="106"/>
      <c r="DW67" s="106"/>
      <c r="DX67" s="106"/>
      <c r="DY67" s="106"/>
      <c r="DZ67" s="106"/>
      <c r="EA67" s="106"/>
      <c r="EB67" s="106"/>
      <c r="EC67" s="106"/>
      <c r="ED67" s="106"/>
      <c r="EE67" s="106"/>
      <c r="EF67" s="106"/>
      <c r="EG67" s="106"/>
      <c r="EH67" s="106"/>
      <c r="EI67" s="106"/>
      <c r="EJ67" s="106"/>
      <c r="EK67" s="106"/>
      <c r="EL67" s="106"/>
      <c r="EM67" s="106"/>
      <c r="EN67" s="106"/>
      <c r="EO67" s="106"/>
      <c r="EP67" s="106"/>
      <c r="EQ67" s="106"/>
      <c r="ER67" s="106"/>
      <c r="ES67" s="106"/>
      <c r="ET67" s="106"/>
      <c r="EU67" s="106"/>
      <c r="EV67" s="106"/>
      <c r="EW67" s="106"/>
      <c r="EX67" s="106"/>
      <c r="EY67" s="106"/>
      <c r="EZ67" s="106"/>
      <c r="FA67" s="106"/>
      <c r="FB67" s="106"/>
      <c r="FC67" s="106"/>
      <c r="FD67" s="106"/>
      <c r="FE67" s="106"/>
      <c r="FF67" s="106"/>
      <c r="FG67" s="106"/>
      <c r="FH67" s="106"/>
      <c r="FI67" s="106"/>
      <c r="FJ67" s="106"/>
      <c r="FK67" s="106"/>
      <c r="FL67" s="106"/>
      <c r="FM67" s="106"/>
      <c r="FN67" s="106"/>
      <c r="FO67" s="106"/>
      <c r="FP67" s="106"/>
      <c r="FQ67" s="106"/>
      <c r="FR67" s="106"/>
      <c r="FS67" s="106"/>
      <c r="FT67" s="106"/>
      <c r="FU67" s="106"/>
      <c r="FV67" s="106"/>
      <c r="FW67" s="106"/>
      <c r="FX67" s="106"/>
      <c r="FY67" s="106"/>
      <c r="FZ67" s="106"/>
      <c r="GA67" s="106"/>
      <c r="GB67" s="106"/>
      <c r="GC67" s="106"/>
      <c r="GD67" s="106"/>
      <c r="GE67" s="106"/>
      <c r="GF67" s="106"/>
      <c r="GG67" s="106"/>
      <c r="GH67" s="106"/>
      <c r="GI67" s="106"/>
      <c r="GJ67" s="106"/>
      <c r="GK67" s="106"/>
      <c r="GL67" s="106"/>
      <c r="GM67" s="106"/>
      <c r="GN67" s="106"/>
      <c r="GO67" s="106"/>
      <c r="GP67" s="106"/>
      <c r="GQ67" s="106"/>
      <c r="GR67" s="106"/>
      <c r="GS67" s="106"/>
      <c r="GT67" s="106"/>
      <c r="GU67" s="106"/>
      <c r="GV67" s="106"/>
      <c r="GW67" s="106"/>
      <c r="GX67" s="106"/>
      <c r="GY67" s="106"/>
      <c r="GZ67" s="106"/>
      <c r="HA67" s="106"/>
      <c r="HB67" s="106"/>
      <c r="HC67" s="106"/>
      <c r="HD67" s="106"/>
      <c r="HE67" s="106"/>
      <c r="HF67" s="106"/>
      <c r="HG67" s="106"/>
      <c r="HH67" s="106"/>
      <c r="HI67" s="106"/>
      <c r="HJ67" s="106"/>
      <c r="HK67" s="106"/>
      <c r="HL67" s="106"/>
      <c r="HM67" s="106"/>
      <c r="HN67" s="106"/>
      <c r="HO67" s="106"/>
      <c r="HP67" s="106"/>
      <c r="HQ67" s="106"/>
      <c r="HR67" s="106"/>
      <c r="HS67" s="106"/>
      <c r="HT67" s="106"/>
      <c r="HU67" s="106"/>
      <c r="HV67" s="106"/>
      <c r="HW67" s="106"/>
      <c r="HX67" s="106"/>
      <c r="HY67" s="106"/>
      <c r="HZ67" s="106"/>
      <c r="IA67" s="106"/>
      <c r="IB67" s="106"/>
      <c r="IC67" s="106"/>
      <c r="ID67" s="106"/>
      <c r="IE67" s="106"/>
      <c r="IF67" s="106"/>
      <c r="IG67" s="106"/>
      <c r="IH67" s="106"/>
      <c r="II67" s="106"/>
      <c r="IJ67" s="106"/>
      <c r="IK67" s="106"/>
      <c r="IL67" s="106"/>
      <c r="IM67" s="106"/>
      <c r="IN67" s="106"/>
      <c r="IO67" s="106"/>
      <c r="IP67" s="106"/>
      <c r="IQ67" s="106"/>
      <c r="IR67" s="106"/>
      <c r="IS67" s="106"/>
      <c r="IT67" s="106"/>
    </row>
    <row r="68" spans="2:254" ht="15.75" x14ac:dyDescent="0.25">
      <c r="B68" s="157"/>
      <c r="C68" s="161"/>
      <c r="D68" s="159"/>
      <c r="E68" s="160"/>
      <c r="F68" s="156"/>
      <c r="G68" s="147"/>
      <c r="H68" s="139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  <c r="FQ68" s="106"/>
      <c r="FR68" s="106"/>
      <c r="FS68" s="106"/>
      <c r="FT68" s="106"/>
      <c r="FU68" s="106"/>
      <c r="FV68" s="106"/>
      <c r="FW68" s="106"/>
      <c r="FX68" s="106"/>
      <c r="FY68" s="106"/>
      <c r="FZ68" s="106"/>
      <c r="GA68" s="106"/>
      <c r="GB68" s="106"/>
      <c r="GC68" s="106"/>
      <c r="GD68" s="106"/>
      <c r="GE68" s="106"/>
      <c r="GF68" s="106"/>
      <c r="GG68" s="106"/>
      <c r="GH68" s="106"/>
      <c r="GI68" s="106"/>
      <c r="GJ68" s="106"/>
      <c r="GK68" s="106"/>
      <c r="GL68" s="106"/>
      <c r="GM68" s="106"/>
      <c r="GN68" s="106"/>
      <c r="GO68" s="106"/>
      <c r="GP68" s="106"/>
      <c r="GQ68" s="106"/>
      <c r="GR68" s="106"/>
      <c r="GS68" s="106"/>
      <c r="GT68" s="106"/>
      <c r="GU68" s="106"/>
      <c r="GV68" s="106"/>
      <c r="GW68" s="106"/>
      <c r="GX68" s="106"/>
      <c r="GY68" s="106"/>
      <c r="GZ68" s="106"/>
      <c r="HA68" s="106"/>
      <c r="HB68" s="106"/>
      <c r="HC68" s="106"/>
      <c r="HD68" s="106"/>
      <c r="HE68" s="106"/>
      <c r="HF68" s="106"/>
      <c r="HG68" s="106"/>
      <c r="HH68" s="106"/>
      <c r="HI68" s="106"/>
      <c r="HJ68" s="106"/>
      <c r="HK68" s="106"/>
      <c r="HL68" s="106"/>
      <c r="HM68" s="106"/>
      <c r="HN68" s="106"/>
      <c r="HO68" s="106"/>
      <c r="HP68" s="106"/>
      <c r="HQ68" s="106"/>
      <c r="HR68" s="106"/>
      <c r="HS68" s="106"/>
      <c r="HT68" s="106"/>
      <c r="HU68" s="106"/>
      <c r="HV68" s="106"/>
      <c r="HW68" s="106"/>
      <c r="HX68" s="106"/>
      <c r="HY68" s="106"/>
      <c r="HZ68" s="106"/>
      <c r="IA68" s="106"/>
      <c r="IB68" s="106"/>
      <c r="IC68" s="106"/>
      <c r="ID68" s="106"/>
      <c r="IE68" s="106"/>
      <c r="IF68" s="106"/>
      <c r="IG68" s="106"/>
      <c r="IH68" s="106"/>
      <c r="II68" s="106"/>
      <c r="IJ68" s="106"/>
      <c r="IK68" s="106"/>
      <c r="IL68" s="106"/>
      <c r="IM68" s="106"/>
      <c r="IN68" s="106"/>
      <c r="IO68" s="106"/>
      <c r="IP68" s="106"/>
      <c r="IQ68" s="106"/>
      <c r="IR68" s="106"/>
      <c r="IS68" s="106"/>
      <c r="IT68" s="106"/>
    </row>
    <row r="69" spans="2:254" ht="15.75" x14ac:dyDescent="0.25">
      <c r="B69" s="163"/>
      <c r="C69" s="164"/>
      <c r="D69" s="165"/>
      <c r="E69" s="166"/>
      <c r="F69" s="167"/>
      <c r="G69" s="168"/>
      <c r="H69" s="168"/>
      <c r="I69" s="169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HH69" s="106"/>
      <c r="HI69" s="106"/>
      <c r="HJ69" s="106"/>
      <c r="HK69" s="106"/>
      <c r="HL69" s="106"/>
      <c r="HM69" s="106"/>
      <c r="HN69" s="106"/>
      <c r="HO69" s="106"/>
      <c r="HP69" s="106"/>
      <c r="HQ69" s="106"/>
      <c r="HR69" s="106"/>
      <c r="HS69" s="106"/>
      <c r="HT69" s="106"/>
      <c r="HU69" s="106"/>
      <c r="HV69" s="106"/>
      <c r="HW69" s="106"/>
      <c r="HX69" s="106"/>
      <c r="HY69" s="106"/>
      <c r="HZ69" s="106"/>
      <c r="IA69" s="106"/>
      <c r="IB69" s="106"/>
      <c r="IC69" s="106"/>
      <c r="ID69" s="106"/>
      <c r="IE69" s="106"/>
      <c r="IF69" s="106"/>
      <c r="IG69" s="106"/>
      <c r="IH69" s="106"/>
      <c r="II69" s="106"/>
      <c r="IJ69" s="106"/>
      <c r="IK69" s="106"/>
      <c r="IL69" s="106"/>
      <c r="IM69" s="106"/>
      <c r="IN69" s="106"/>
      <c r="IO69" s="106"/>
      <c r="IP69" s="106"/>
      <c r="IQ69" s="106"/>
      <c r="IR69" s="106"/>
      <c r="IS69" s="106"/>
      <c r="IT69" s="106"/>
    </row>
    <row r="70" spans="2:254" ht="15.75" x14ac:dyDescent="0.25">
      <c r="B70" s="163"/>
      <c r="C70" s="164"/>
      <c r="D70" s="165"/>
      <c r="E70" s="166"/>
      <c r="F70" s="167"/>
      <c r="G70" s="168"/>
      <c r="H70" s="168"/>
      <c r="I70" s="169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  <c r="CT70" s="106"/>
      <c r="CU70" s="106"/>
      <c r="CV70" s="106"/>
      <c r="CW70" s="106"/>
      <c r="CX70" s="106"/>
      <c r="CY70" s="106"/>
      <c r="CZ70" s="106"/>
      <c r="DA70" s="106"/>
      <c r="DB70" s="106"/>
      <c r="DC70" s="106"/>
      <c r="DD70" s="106"/>
      <c r="DE70" s="106"/>
      <c r="DF70" s="106"/>
      <c r="DG70" s="106"/>
      <c r="DH70" s="106"/>
      <c r="DI70" s="106"/>
      <c r="DJ70" s="106"/>
      <c r="DK70" s="106"/>
      <c r="DL70" s="106"/>
      <c r="DM70" s="106"/>
      <c r="DN70" s="106"/>
      <c r="DO70" s="106"/>
      <c r="DP70" s="106"/>
      <c r="DQ70" s="106"/>
      <c r="DR70" s="106"/>
      <c r="DS70" s="106"/>
      <c r="DT70" s="106"/>
      <c r="DU70" s="106"/>
      <c r="DV70" s="106"/>
      <c r="DW70" s="106"/>
      <c r="DX70" s="106"/>
      <c r="DY70" s="106"/>
      <c r="DZ70" s="106"/>
      <c r="EA70" s="106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6"/>
      <c r="FF70" s="106"/>
      <c r="FG70" s="106"/>
      <c r="FH70" s="106"/>
      <c r="FI70" s="106"/>
      <c r="FJ70" s="106"/>
      <c r="FK70" s="106"/>
      <c r="FL70" s="106"/>
      <c r="FM70" s="106"/>
      <c r="FN70" s="106"/>
      <c r="FO70" s="106"/>
      <c r="FP70" s="106"/>
      <c r="FQ70" s="106"/>
      <c r="FR70" s="106"/>
      <c r="FS70" s="106"/>
      <c r="FT70" s="106"/>
      <c r="FU70" s="106"/>
      <c r="FV70" s="106"/>
      <c r="FW70" s="106"/>
      <c r="FX70" s="106"/>
      <c r="FY70" s="106"/>
      <c r="FZ70" s="106"/>
      <c r="GA70" s="106"/>
      <c r="GB70" s="106"/>
      <c r="GC70" s="106"/>
      <c r="GD70" s="106"/>
      <c r="GE70" s="106"/>
      <c r="GF70" s="106"/>
      <c r="GG70" s="106"/>
      <c r="GH70" s="106"/>
      <c r="GI70" s="106"/>
      <c r="GJ70" s="106"/>
      <c r="GK70" s="106"/>
      <c r="GL70" s="106"/>
      <c r="GM70" s="106"/>
      <c r="GN70" s="106"/>
      <c r="GO70" s="106"/>
      <c r="GP70" s="106"/>
      <c r="GQ70" s="106"/>
      <c r="GR70" s="106"/>
      <c r="GS70" s="106"/>
      <c r="GT70" s="106"/>
      <c r="GU70" s="106"/>
      <c r="GV70" s="106"/>
      <c r="GW70" s="106"/>
      <c r="GX70" s="106"/>
      <c r="GY70" s="106"/>
      <c r="GZ70" s="106"/>
      <c r="HA70" s="106"/>
      <c r="HB70" s="106"/>
      <c r="HC70" s="106"/>
      <c r="HD70" s="106"/>
      <c r="HE70" s="106"/>
      <c r="HF70" s="106"/>
      <c r="HG70" s="106"/>
      <c r="HH70" s="106"/>
      <c r="HI70" s="106"/>
      <c r="HJ70" s="106"/>
      <c r="HK70" s="106"/>
      <c r="HL70" s="106"/>
      <c r="HM70" s="106"/>
      <c r="HN70" s="106"/>
      <c r="HO70" s="106"/>
      <c r="HP70" s="106"/>
      <c r="HQ70" s="106"/>
      <c r="HR70" s="106"/>
      <c r="HS70" s="106"/>
      <c r="HT70" s="106"/>
      <c r="HU70" s="106"/>
      <c r="HV70" s="106"/>
      <c r="HW70" s="106"/>
      <c r="HX70" s="106"/>
      <c r="HY70" s="106"/>
      <c r="HZ70" s="106"/>
      <c r="IA70" s="106"/>
      <c r="IB70" s="106"/>
      <c r="IC70" s="106"/>
      <c r="ID70" s="106"/>
      <c r="IE70" s="106"/>
      <c r="IF70" s="106"/>
      <c r="IG70" s="106"/>
      <c r="IH70" s="106"/>
      <c r="II70" s="106"/>
      <c r="IJ70" s="106"/>
      <c r="IK70" s="106"/>
      <c r="IL70" s="106"/>
      <c r="IM70" s="106"/>
      <c r="IN70" s="106"/>
      <c r="IO70" s="106"/>
      <c r="IP70" s="106"/>
      <c r="IQ70" s="106"/>
      <c r="IR70" s="106"/>
      <c r="IS70" s="106"/>
      <c r="IT70" s="106"/>
    </row>
    <row r="71" spans="2:254" ht="15.75" x14ac:dyDescent="0.25">
      <c r="B71" s="163"/>
      <c r="C71" s="164"/>
      <c r="D71" s="165"/>
      <c r="E71" s="166"/>
      <c r="F71" s="167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106"/>
      <c r="DG71" s="106"/>
      <c r="DH71" s="106"/>
      <c r="DI71" s="106"/>
      <c r="DJ71" s="106"/>
      <c r="DK71" s="106"/>
      <c r="DL71" s="106"/>
      <c r="DM71" s="106"/>
      <c r="DN71" s="106"/>
      <c r="DO71" s="106"/>
      <c r="DP71" s="106"/>
      <c r="DQ71" s="106"/>
      <c r="DR71" s="106"/>
      <c r="DS71" s="106"/>
      <c r="DT71" s="106"/>
      <c r="DU71" s="106"/>
      <c r="DV71" s="106"/>
      <c r="DW71" s="106"/>
      <c r="DX71" s="106"/>
      <c r="DY71" s="106"/>
      <c r="DZ71" s="106"/>
      <c r="EA71" s="106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6"/>
      <c r="FF71" s="106"/>
      <c r="FG71" s="106"/>
      <c r="FH71" s="106"/>
      <c r="FI71" s="106"/>
      <c r="FJ71" s="106"/>
      <c r="FK71" s="106"/>
      <c r="FL71" s="106"/>
      <c r="FM71" s="106"/>
      <c r="FN71" s="106"/>
      <c r="FO71" s="106"/>
      <c r="FP71" s="106"/>
      <c r="FQ71" s="106"/>
      <c r="FR71" s="106"/>
      <c r="FS71" s="106"/>
      <c r="FT71" s="106"/>
      <c r="FU71" s="106"/>
      <c r="FV71" s="106"/>
      <c r="FW71" s="106"/>
      <c r="FX71" s="106"/>
      <c r="FY71" s="106"/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  <c r="HC71" s="106"/>
      <c r="HD71" s="106"/>
      <c r="HE71" s="106"/>
      <c r="HF71" s="106"/>
      <c r="HG71" s="106"/>
      <c r="HH71" s="106"/>
      <c r="HI71" s="106"/>
      <c r="HJ71" s="106"/>
      <c r="HK71" s="106"/>
      <c r="HL71" s="106"/>
      <c r="HM71" s="106"/>
      <c r="HN71" s="106"/>
      <c r="HO71" s="106"/>
      <c r="HP71" s="106"/>
      <c r="HQ71" s="106"/>
      <c r="HR71" s="106"/>
      <c r="HS71" s="106"/>
      <c r="HT71" s="106"/>
      <c r="HU71" s="106"/>
      <c r="HV71" s="106"/>
      <c r="HW71" s="106"/>
      <c r="HX71" s="106"/>
      <c r="HY71" s="106"/>
      <c r="HZ71" s="106"/>
      <c r="IA71" s="106"/>
      <c r="IB71" s="106"/>
      <c r="IC71" s="106"/>
      <c r="ID71" s="106"/>
      <c r="IE71" s="106"/>
      <c r="IF71" s="106"/>
      <c r="IG71" s="106"/>
      <c r="IH71" s="106"/>
      <c r="II71" s="106"/>
      <c r="IJ71" s="106"/>
      <c r="IK71" s="106"/>
      <c r="IL71" s="106"/>
      <c r="IM71" s="106"/>
      <c r="IN71" s="106"/>
      <c r="IO71" s="106"/>
      <c r="IP71" s="106"/>
      <c r="IQ71" s="106"/>
      <c r="IR71" s="106"/>
      <c r="IS71" s="106"/>
      <c r="IT71" s="106"/>
    </row>
    <row r="72" spans="2:254" ht="15.75" x14ac:dyDescent="0.25">
      <c r="B72" s="163"/>
      <c r="C72" s="164"/>
      <c r="D72" s="165"/>
      <c r="E72" s="166"/>
      <c r="F72" s="167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106"/>
      <c r="DG72" s="106"/>
      <c r="DH72" s="106"/>
      <c r="DI72" s="106"/>
      <c r="DJ72" s="106"/>
      <c r="DK72" s="106"/>
      <c r="DL72" s="106"/>
      <c r="DM72" s="106"/>
      <c r="DN72" s="106"/>
      <c r="DO72" s="106"/>
      <c r="DP72" s="106"/>
      <c r="DQ72" s="106"/>
      <c r="DR72" s="106"/>
      <c r="DS72" s="106"/>
      <c r="DT72" s="106"/>
      <c r="DU72" s="106"/>
      <c r="DV72" s="106"/>
      <c r="DW72" s="106"/>
      <c r="DX72" s="106"/>
      <c r="DY72" s="106"/>
      <c r="DZ72" s="106"/>
      <c r="EA72" s="106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6"/>
      <c r="FF72" s="106"/>
      <c r="FG72" s="106"/>
      <c r="FH72" s="106"/>
      <c r="FI72" s="106"/>
      <c r="FJ72" s="106"/>
      <c r="FK72" s="106"/>
      <c r="FL72" s="106"/>
      <c r="FM72" s="106"/>
      <c r="FN72" s="106"/>
      <c r="FO72" s="106"/>
      <c r="FP72" s="106"/>
      <c r="FQ72" s="106"/>
      <c r="FR72" s="106"/>
      <c r="FS72" s="106"/>
      <c r="FT72" s="106"/>
      <c r="FU72" s="106"/>
      <c r="FV72" s="106"/>
      <c r="FW72" s="106"/>
      <c r="FX72" s="106"/>
      <c r="FY72" s="106"/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6"/>
      <c r="GV72" s="106"/>
      <c r="GW72" s="106"/>
      <c r="GX72" s="106"/>
      <c r="GY72" s="106"/>
      <c r="GZ72" s="106"/>
      <c r="HA72" s="106"/>
      <c r="HB72" s="106"/>
      <c r="HC72" s="106"/>
      <c r="HD72" s="106"/>
      <c r="HE72" s="106"/>
      <c r="HF72" s="106"/>
      <c r="HG72" s="106"/>
      <c r="HH72" s="106"/>
      <c r="HI72" s="106"/>
      <c r="HJ72" s="106"/>
      <c r="HK72" s="106"/>
      <c r="HL72" s="106"/>
      <c r="HM72" s="106"/>
      <c r="HN72" s="106"/>
      <c r="HO72" s="106"/>
      <c r="HP72" s="106"/>
      <c r="HQ72" s="106"/>
      <c r="HR72" s="106"/>
      <c r="HS72" s="106"/>
      <c r="HT72" s="106"/>
      <c r="HU72" s="106"/>
      <c r="HV72" s="106"/>
      <c r="HW72" s="106"/>
      <c r="HX72" s="106"/>
      <c r="HY72" s="106"/>
      <c r="HZ72" s="106"/>
      <c r="IA72" s="106"/>
      <c r="IB72" s="106"/>
      <c r="IC72" s="106"/>
      <c r="ID72" s="106"/>
      <c r="IE72" s="106"/>
      <c r="IF72" s="106"/>
      <c r="IG72" s="106"/>
      <c r="IH72" s="106"/>
      <c r="II72" s="106"/>
      <c r="IJ72" s="106"/>
      <c r="IK72" s="106"/>
      <c r="IL72" s="106"/>
      <c r="IM72" s="106"/>
      <c r="IN72" s="106"/>
      <c r="IO72" s="106"/>
      <c r="IP72" s="106"/>
      <c r="IQ72" s="106"/>
      <c r="IR72" s="106"/>
      <c r="IS72" s="106"/>
      <c r="IT72" s="106"/>
    </row>
    <row r="73" spans="2:254" ht="15.75" x14ac:dyDescent="0.25">
      <c r="B73" s="163"/>
      <c r="C73" s="164"/>
      <c r="D73" s="165"/>
      <c r="E73" s="166"/>
      <c r="F73" s="167"/>
      <c r="G73" s="168"/>
      <c r="H73" s="168"/>
      <c r="I73" s="169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6"/>
      <c r="CS73" s="106"/>
      <c r="CT73" s="106"/>
      <c r="CU73" s="106"/>
      <c r="CV73" s="106"/>
      <c r="CW73" s="106"/>
      <c r="CX73" s="106"/>
      <c r="CY73" s="106"/>
      <c r="CZ73" s="106"/>
      <c r="DA73" s="106"/>
      <c r="DB73" s="106"/>
      <c r="DC73" s="106"/>
      <c r="DD73" s="106"/>
      <c r="DE73" s="106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6"/>
      <c r="FF73" s="106"/>
      <c r="FG73" s="106"/>
      <c r="FH73" s="106"/>
      <c r="FI73" s="106"/>
      <c r="FJ73" s="106"/>
      <c r="FK73" s="106"/>
      <c r="FL73" s="106"/>
      <c r="FM73" s="106"/>
      <c r="FN73" s="106"/>
      <c r="FO73" s="106"/>
      <c r="FP73" s="106"/>
      <c r="FQ73" s="106"/>
      <c r="FR73" s="106"/>
      <c r="FS73" s="106"/>
      <c r="FT73" s="106"/>
      <c r="FU73" s="106"/>
      <c r="FV73" s="106"/>
      <c r="FW73" s="106"/>
      <c r="FX73" s="106"/>
      <c r="FY73" s="106"/>
      <c r="FZ73" s="106"/>
      <c r="GA73" s="106"/>
      <c r="GB73" s="106"/>
      <c r="GC73" s="106"/>
      <c r="GD73" s="106"/>
      <c r="GE73" s="106"/>
      <c r="GF73" s="106"/>
      <c r="GG73" s="106"/>
      <c r="GH73" s="106"/>
      <c r="GI73" s="106"/>
      <c r="GJ73" s="106"/>
      <c r="GK73" s="106"/>
      <c r="GL73" s="106"/>
      <c r="GM73" s="106"/>
      <c r="GN73" s="106"/>
      <c r="GO73" s="106"/>
      <c r="GP73" s="106"/>
      <c r="GQ73" s="106"/>
      <c r="GR73" s="106"/>
      <c r="GS73" s="106"/>
      <c r="GT73" s="106"/>
      <c r="GU73" s="106"/>
      <c r="GV73" s="106"/>
      <c r="GW73" s="106"/>
      <c r="GX73" s="106"/>
      <c r="GY73" s="106"/>
      <c r="GZ73" s="106"/>
      <c r="HA73" s="106"/>
      <c r="HB73" s="106"/>
      <c r="HC73" s="106"/>
      <c r="HD73" s="106"/>
      <c r="HE73" s="106"/>
      <c r="HF73" s="106"/>
      <c r="HG73" s="106"/>
      <c r="HH73" s="106"/>
      <c r="HI73" s="106"/>
      <c r="HJ73" s="106"/>
      <c r="HK73" s="106"/>
      <c r="HL73" s="106"/>
      <c r="HM73" s="106"/>
      <c r="HN73" s="106"/>
      <c r="HO73" s="106"/>
      <c r="HP73" s="106"/>
      <c r="HQ73" s="106"/>
      <c r="HR73" s="106"/>
      <c r="HS73" s="106"/>
      <c r="HT73" s="106"/>
      <c r="HU73" s="106"/>
      <c r="HV73" s="106"/>
      <c r="HW73" s="106"/>
      <c r="HX73" s="106"/>
      <c r="HY73" s="106"/>
      <c r="HZ73" s="106"/>
      <c r="IA73" s="106"/>
      <c r="IB73" s="106"/>
      <c r="IC73" s="106"/>
      <c r="ID73" s="106"/>
      <c r="IE73" s="106"/>
      <c r="IF73" s="106"/>
      <c r="IG73" s="106"/>
      <c r="IH73" s="106"/>
      <c r="II73" s="106"/>
      <c r="IJ73" s="106"/>
      <c r="IK73" s="106"/>
      <c r="IL73" s="106"/>
      <c r="IM73" s="106"/>
      <c r="IN73" s="106"/>
      <c r="IO73" s="106"/>
      <c r="IP73" s="106"/>
      <c r="IQ73" s="106"/>
      <c r="IR73" s="106"/>
      <c r="IS73" s="106"/>
      <c r="IT73" s="106"/>
    </row>
    <row r="74" spans="2:254" ht="15.75" x14ac:dyDescent="0.25">
      <c r="B74" s="122"/>
      <c r="C74" s="164"/>
      <c r="D74" s="165"/>
      <c r="E74" s="166"/>
      <c r="F74" s="167"/>
      <c r="G74" s="168"/>
      <c r="H74" s="168"/>
      <c r="I74" s="169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106"/>
      <c r="CW74" s="106"/>
      <c r="CX74" s="106"/>
      <c r="CY74" s="106"/>
      <c r="CZ74" s="106"/>
      <c r="DA74" s="106"/>
      <c r="DB74" s="106"/>
      <c r="DC74" s="106"/>
      <c r="DD74" s="106"/>
      <c r="DE74" s="106"/>
      <c r="DF74" s="106"/>
      <c r="DG74" s="106"/>
      <c r="DH74" s="106"/>
      <c r="DI74" s="106"/>
      <c r="DJ74" s="106"/>
      <c r="DK74" s="106"/>
      <c r="DL74" s="106"/>
      <c r="DM74" s="106"/>
      <c r="DN74" s="106"/>
      <c r="DO74" s="106"/>
      <c r="DP74" s="106"/>
      <c r="DQ74" s="106"/>
      <c r="DR74" s="106"/>
      <c r="DS74" s="106"/>
      <c r="DT74" s="106"/>
      <c r="DU74" s="106"/>
      <c r="DV74" s="106"/>
      <c r="DW74" s="106"/>
      <c r="DX74" s="106"/>
      <c r="DY74" s="106"/>
      <c r="DZ74" s="106"/>
      <c r="EA74" s="106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6"/>
      <c r="FF74" s="106"/>
      <c r="FG74" s="106"/>
      <c r="FH74" s="106"/>
      <c r="FI74" s="106"/>
      <c r="FJ74" s="106"/>
      <c r="FK74" s="106"/>
      <c r="FL74" s="106"/>
      <c r="FM74" s="106"/>
      <c r="FN74" s="106"/>
      <c r="FO74" s="106"/>
      <c r="FP74" s="106"/>
      <c r="FQ74" s="106"/>
      <c r="FR74" s="106"/>
      <c r="FS74" s="106"/>
      <c r="FT74" s="106"/>
      <c r="FU74" s="106"/>
      <c r="FV74" s="106"/>
      <c r="FW74" s="106"/>
      <c r="FX74" s="106"/>
      <c r="FY74" s="106"/>
      <c r="FZ74" s="106"/>
      <c r="GA74" s="106"/>
      <c r="GB74" s="106"/>
      <c r="GC74" s="106"/>
      <c r="GD74" s="106"/>
      <c r="GE74" s="106"/>
      <c r="GF74" s="106"/>
      <c r="GG74" s="106"/>
      <c r="GH74" s="106"/>
      <c r="GI74" s="106"/>
      <c r="GJ74" s="106"/>
      <c r="GK74" s="106"/>
      <c r="GL74" s="106"/>
      <c r="GM74" s="106"/>
      <c r="GN74" s="106"/>
      <c r="GO74" s="106"/>
      <c r="GP74" s="106"/>
      <c r="GQ74" s="106"/>
      <c r="GR74" s="106"/>
      <c r="GS74" s="106"/>
      <c r="GT74" s="106"/>
      <c r="GU74" s="106"/>
      <c r="GV74" s="106"/>
      <c r="GW74" s="106"/>
      <c r="GX74" s="106"/>
      <c r="GY74" s="106"/>
      <c r="GZ74" s="106"/>
      <c r="HA74" s="106"/>
      <c r="HB74" s="106"/>
      <c r="HC74" s="106"/>
      <c r="HD74" s="106"/>
      <c r="HE74" s="106"/>
      <c r="HF74" s="106"/>
      <c r="HG74" s="106"/>
      <c r="HH74" s="106"/>
      <c r="HI74" s="106"/>
      <c r="HJ74" s="106"/>
      <c r="HK74" s="106"/>
      <c r="HL74" s="106"/>
      <c r="HM74" s="106"/>
      <c r="HN74" s="106"/>
      <c r="HO74" s="106"/>
      <c r="HP74" s="106"/>
      <c r="HQ74" s="106"/>
      <c r="HR74" s="106"/>
      <c r="HS74" s="106"/>
      <c r="HT74" s="106"/>
      <c r="HU74" s="106"/>
      <c r="HV74" s="106"/>
      <c r="HW74" s="106"/>
      <c r="HX74" s="106"/>
      <c r="HY74" s="106"/>
      <c r="HZ74" s="106"/>
      <c r="IA74" s="106"/>
      <c r="IB74" s="106"/>
      <c r="IC74" s="106"/>
      <c r="ID74" s="106"/>
      <c r="IE74" s="106"/>
      <c r="IF74" s="106"/>
      <c r="IG74" s="106"/>
      <c r="IH74" s="106"/>
      <c r="II74" s="106"/>
      <c r="IJ74" s="106"/>
      <c r="IK74" s="106"/>
      <c r="IL74" s="106"/>
      <c r="IM74" s="106"/>
      <c r="IN74" s="106"/>
      <c r="IO74" s="106"/>
      <c r="IP74" s="106"/>
      <c r="IQ74" s="106"/>
      <c r="IR74" s="106"/>
      <c r="IS74" s="106"/>
      <c r="IT74" s="106"/>
    </row>
    <row r="75" spans="2:254" ht="15.75" x14ac:dyDescent="0.25">
      <c r="B75" s="170"/>
      <c r="C75" s="170"/>
      <c r="D75" s="170"/>
      <c r="E75" s="170"/>
      <c r="F75" s="171"/>
      <c r="G75" s="170"/>
      <c r="H75" s="170"/>
      <c r="I75" s="170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06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  <c r="HG75" s="106"/>
      <c r="HH75" s="106"/>
      <c r="HI75" s="106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06"/>
      <c r="HV75" s="106"/>
      <c r="HW75" s="106"/>
      <c r="HX75" s="106"/>
      <c r="HY75" s="106"/>
      <c r="HZ75" s="106"/>
      <c r="IA75" s="106"/>
      <c r="IB75" s="106"/>
      <c r="IC75" s="106"/>
      <c r="ID75" s="106"/>
      <c r="IE75" s="106"/>
      <c r="IF75" s="106"/>
      <c r="IG75" s="106"/>
      <c r="IH75" s="106"/>
      <c r="II75" s="106"/>
      <c r="IJ75" s="106"/>
      <c r="IK75" s="106"/>
      <c r="IL75" s="106"/>
      <c r="IM75" s="106"/>
      <c r="IN75" s="106"/>
      <c r="IO75" s="106"/>
      <c r="IP75" s="106"/>
      <c r="IQ75" s="106"/>
      <c r="IR75" s="106"/>
      <c r="IS75" s="106"/>
      <c r="IT75" s="106"/>
    </row>
    <row r="77" spans="2:254" ht="15.75" x14ac:dyDescent="0.25">
      <c r="B77" s="103"/>
      <c r="C77" s="164"/>
      <c r="D77" s="165"/>
      <c r="E77" s="166"/>
      <c r="F77" s="167"/>
      <c r="G77" s="168"/>
      <c r="H77" s="168"/>
      <c r="I77" s="169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06"/>
      <c r="CB77" s="106"/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6"/>
      <c r="CZ77" s="106"/>
      <c r="DA77" s="106"/>
      <c r="DB77" s="106"/>
      <c r="DC77" s="106"/>
      <c r="DD77" s="106"/>
      <c r="DE77" s="106"/>
      <c r="DF77" s="106"/>
      <c r="DG77" s="106"/>
      <c r="DH77" s="106"/>
      <c r="DI77" s="106"/>
      <c r="DJ77" s="106"/>
      <c r="DK77" s="106"/>
      <c r="DL77" s="106"/>
      <c r="DM77" s="106"/>
      <c r="DN77" s="106"/>
      <c r="DO77" s="106"/>
      <c r="DP77" s="106"/>
      <c r="DQ77" s="106"/>
      <c r="DR77" s="106"/>
      <c r="DS77" s="106"/>
      <c r="DT77" s="106"/>
      <c r="DU77" s="106"/>
      <c r="DV77" s="106"/>
      <c r="DW77" s="106"/>
      <c r="DX77" s="106"/>
      <c r="DY77" s="106"/>
      <c r="DZ77" s="106"/>
      <c r="EA77" s="106"/>
      <c r="EB77" s="106"/>
      <c r="EC77" s="106"/>
      <c r="ED77" s="106"/>
      <c r="EE77" s="106"/>
      <c r="EF77" s="106"/>
      <c r="EG77" s="106"/>
      <c r="EH77" s="106"/>
      <c r="EI77" s="106"/>
      <c r="EJ77" s="106"/>
      <c r="EK77" s="106"/>
      <c r="EL77" s="106"/>
      <c r="EM77" s="106"/>
      <c r="EN77" s="106"/>
      <c r="EO77" s="106"/>
      <c r="EP77" s="106"/>
      <c r="EQ77" s="106"/>
      <c r="ER77" s="106"/>
      <c r="ES77" s="106"/>
      <c r="ET77" s="106"/>
      <c r="EU77" s="106"/>
      <c r="EV77" s="106"/>
      <c r="EW77" s="106"/>
      <c r="EX77" s="106"/>
      <c r="EY77" s="106"/>
      <c r="EZ77" s="106"/>
      <c r="FA77" s="106"/>
      <c r="FB77" s="106"/>
      <c r="FC77" s="106"/>
      <c r="FD77" s="106"/>
      <c r="FE77" s="106"/>
      <c r="FF77" s="106"/>
      <c r="FG77" s="106"/>
      <c r="FH77" s="106"/>
      <c r="FI77" s="106"/>
      <c r="FJ77" s="106"/>
      <c r="FK77" s="106"/>
      <c r="FL77" s="106"/>
      <c r="FM77" s="106"/>
      <c r="FN77" s="106"/>
      <c r="FO77" s="106"/>
      <c r="FP77" s="106"/>
      <c r="FQ77" s="106"/>
      <c r="FR77" s="106"/>
      <c r="FS77" s="106"/>
      <c r="FT77" s="106"/>
      <c r="FU77" s="106"/>
      <c r="FV77" s="106"/>
      <c r="FW77" s="106"/>
      <c r="FX77" s="106"/>
      <c r="FY77" s="106"/>
      <c r="FZ77" s="106"/>
      <c r="GA77" s="106"/>
      <c r="GB77" s="106"/>
      <c r="GC77" s="106"/>
      <c r="GD77" s="106"/>
      <c r="GE77" s="106"/>
      <c r="GF77" s="106"/>
      <c r="GG77" s="106"/>
      <c r="GH77" s="106"/>
      <c r="GI77" s="106"/>
      <c r="GJ77" s="106"/>
      <c r="GK77" s="106"/>
      <c r="GL77" s="106"/>
      <c r="GM77" s="106"/>
      <c r="GN77" s="106"/>
      <c r="GO77" s="106"/>
      <c r="GP77" s="106"/>
      <c r="GQ77" s="106"/>
      <c r="GR77" s="106"/>
      <c r="GS77" s="106"/>
      <c r="GT77" s="106"/>
      <c r="GU77" s="106"/>
      <c r="GV77" s="106"/>
      <c r="GW77" s="106"/>
      <c r="GX77" s="106"/>
      <c r="GY77" s="106"/>
      <c r="GZ77" s="106"/>
      <c r="HA77" s="106"/>
      <c r="HB77" s="106"/>
      <c r="HC77" s="106"/>
      <c r="HD77" s="106"/>
      <c r="HE77" s="106"/>
      <c r="HF77" s="106"/>
      <c r="HG77" s="106"/>
      <c r="HH77" s="106"/>
      <c r="HI77" s="106"/>
      <c r="HJ77" s="106"/>
      <c r="HK77" s="106"/>
      <c r="HL77" s="106"/>
      <c r="HM77" s="106"/>
      <c r="HN77" s="106"/>
      <c r="HO77" s="106"/>
      <c r="HP77" s="106"/>
      <c r="HQ77" s="106"/>
      <c r="HR77" s="106"/>
      <c r="HS77" s="106"/>
      <c r="HT77" s="106"/>
      <c r="HU77" s="106"/>
      <c r="HV77" s="106"/>
      <c r="HW77" s="106"/>
      <c r="HX77" s="106"/>
      <c r="HY77" s="106"/>
      <c r="HZ77" s="106"/>
      <c r="IA77" s="106"/>
      <c r="IB77" s="106"/>
      <c r="IC77" s="106"/>
      <c r="ID77" s="106"/>
      <c r="IE77" s="106"/>
      <c r="IF77" s="106"/>
      <c r="IG77" s="106"/>
      <c r="IH77" s="106"/>
      <c r="II77" s="106"/>
      <c r="IJ77" s="106"/>
      <c r="IK77" s="106"/>
      <c r="IL77" s="106"/>
      <c r="IM77" s="106"/>
      <c r="IN77" s="106"/>
      <c r="IO77" s="106"/>
      <c r="IP77" s="106"/>
      <c r="IQ77" s="106"/>
      <c r="IR77" s="106"/>
      <c r="IS77" s="106"/>
      <c r="IT77" s="106"/>
    </row>
    <row r="78" spans="2:254" ht="15.75" x14ac:dyDescent="0.25">
      <c r="B78" s="103"/>
      <c r="C78" s="164"/>
      <c r="D78" s="165"/>
      <c r="E78" s="166"/>
      <c r="F78" s="167"/>
      <c r="G78" s="168"/>
      <c r="H78" s="168"/>
      <c r="I78" s="169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6"/>
      <c r="CZ78" s="106"/>
      <c r="DA78" s="106"/>
      <c r="DB78" s="106"/>
      <c r="DC78" s="106"/>
      <c r="DD78" s="106"/>
      <c r="DE78" s="106"/>
      <c r="DF78" s="106"/>
      <c r="DG78" s="106"/>
      <c r="DH78" s="106"/>
      <c r="DI78" s="106"/>
      <c r="DJ78" s="106"/>
      <c r="DK78" s="106"/>
      <c r="DL78" s="106"/>
      <c r="DM78" s="106"/>
      <c r="DN78" s="106"/>
      <c r="DO78" s="106"/>
      <c r="DP78" s="106"/>
      <c r="DQ78" s="106"/>
      <c r="DR78" s="106"/>
      <c r="DS78" s="106"/>
      <c r="DT78" s="106"/>
      <c r="DU78" s="106"/>
      <c r="DV78" s="106"/>
      <c r="DW78" s="106"/>
      <c r="DX78" s="106"/>
      <c r="DY78" s="106"/>
      <c r="DZ78" s="106"/>
      <c r="EA78" s="106"/>
      <c r="EB78" s="106"/>
      <c r="EC78" s="106"/>
      <c r="ED78" s="106"/>
      <c r="EE78" s="106"/>
      <c r="EF78" s="106"/>
      <c r="EG78" s="106"/>
      <c r="EH78" s="106"/>
      <c r="EI78" s="106"/>
      <c r="EJ78" s="106"/>
      <c r="EK78" s="106"/>
      <c r="EL78" s="106"/>
      <c r="EM78" s="106"/>
      <c r="EN78" s="106"/>
      <c r="EO78" s="106"/>
      <c r="EP78" s="106"/>
      <c r="EQ78" s="106"/>
      <c r="ER78" s="106"/>
      <c r="ES78" s="106"/>
      <c r="ET78" s="106"/>
      <c r="EU78" s="106"/>
      <c r="EV78" s="106"/>
      <c r="EW78" s="106"/>
      <c r="EX78" s="106"/>
      <c r="EY78" s="106"/>
      <c r="EZ78" s="106"/>
      <c r="FA78" s="106"/>
      <c r="FB78" s="106"/>
      <c r="FC78" s="106"/>
      <c r="FD78" s="106"/>
      <c r="FE78" s="106"/>
      <c r="FF78" s="106"/>
      <c r="FG78" s="106"/>
      <c r="FH78" s="106"/>
      <c r="FI78" s="106"/>
      <c r="FJ78" s="106"/>
      <c r="FK78" s="106"/>
      <c r="FL78" s="106"/>
      <c r="FM78" s="106"/>
      <c r="FN78" s="106"/>
      <c r="FO78" s="106"/>
      <c r="FP78" s="106"/>
      <c r="FQ78" s="106"/>
      <c r="FR78" s="106"/>
      <c r="FS78" s="106"/>
      <c r="FT78" s="106"/>
      <c r="FU78" s="106"/>
      <c r="FV78" s="106"/>
      <c r="FW78" s="106"/>
      <c r="FX78" s="106"/>
      <c r="FY78" s="106"/>
      <c r="FZ78" s="106"/>
      <c r="GA78" s="106"/>
      <c r="GB78" s="106"/>
      <c r="GC78" s="106"/>
      <c r="GD78" s="106"/>
      <c r="GE78" s="106"/>
      <c r="GF78" s="106"/>
      <c r="GG78" s="106"/>
      <c r="GH78" s="106"/>
      <c r="GI78" s="106"/>
      <c r="GJ78" s="106"/>
      <c r="GK78" s="106"/>
      <c r="GL78" s="106"/>
      <c r="GM78" s="106"/>
      <c r="GN78" s="106"/>
      <c r="GO78" s="106"/>
      <c r="GP78" s="106"/>
      <c r="GQ78" s="106"/>
      <c r="GR78" s="106"/>
      <c r="GS78" s="106"/>
      <c r="GT78" s="106"/>
      <c r="GU78" s="106"/>
      <c r="GV78" s="106"/>
      <c r="GW78" s="106"/>
      <c r="GX78" s="106"/>
      <c r="GY78" s="106"/>
      <c r="GZ78" s="106"/>
      <c r="HA78" s="106"/>
      <c r="HB78" s="106"/>
      <c r="HC78" s="106"/>
      <c r="HD78" s="106"/>
      <c r="HE78" s="106"/>
      <c r="HF78" s="106"/>
      <c r="HG78" s="106"/>
      <c r="HH78" s="106"/>
      <c r="HI78" s="106"/>
      <c r="HJ78" s="106"/>
      <c r="HK78" s="106"/>
      <c r="HL78" s="106"/>
      <c r="HM78" s="106"/>
      <c r="HN78" s="106"/>
      <c r="HO78" s="106"/>
      <c r="HP78" s="106"/>
      <c r="HQ78" s="106"/>
      <c r="HR78" s="106"/>
      <c r="HS78" s="106"/>
      <c r="HT78" s="106"/>
      <c r="HU78" s="106"/>
      <c r="HV78" s="106"/>
      <c r="HW78" s="106"/>
      <c r="HX78" s="106"/>
      <c r="HY78" s="106"/>
      <c r="HZ78" s="106"/>
      <c r="IA78" s="106"/>
      <c r="IB78" s="106"/>
      <c r="IC78" s="106"/>
      <c r="ID78" s="106"/>
      <c r="IE78" s="106"/>
      <c r="IF78" s="106"/>
      <c r="IG78" s="106"/>
      <c r="IH78" s="106"/>
      <c r="II78" s="106"/>
      <c r="IJ78" s="106"/>
      <c r="IK78" s="106"/>
      <c r="IL78" s="106"/>
      <c r="IM78" s="106"/>
      <c r="IN78" s="106"/>
      <c r="IO78" s="106"/>
      <c r="IP78" s="106"/>
      <c r="IQ78" s="106"/>
      <c r="IR78" s="106"/>
      <c r="IS78" s="106"/>
      <c r="IT78" s="106"/>
    </row>
    <row r="79" spans="2:254" ht="15.75" x14ac:dyDescent="0.25">
      <c r="B79" s="103"/>
      <c r="C79" s="164"/>
      <c r="D79" s="165"/>
      <c r="E79" s="166"/>
      <c r="F79" s="167"/>
      <c r="G79" s="168"/>
      <c r="H79" s="168"/>
      <c r="I79" s="169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06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106"/>
      <c r="CP79" s="106"/>
      <c r="CQ79" s="106"/>
      <c r="CR79" s="106"/>
      <c r="CS79" s="106"/>
      <c r="CT79" s="106"/>
      <c r="CU79" s="106"/>
      <c r="CV79" s="106"/>
      <c r="CW79" s="106"/>
      <c r="CX79" s="106"/>
      <c r="CY79" s="106"/>
      <c r="CZ79" s="106"/>
      <c r="DA79" s="106"/>
      <c r="DB79" s="106"/>
      <c r="DC79" s="106"/>
      <c r="DD79" s="106"/>
      <c r="DE79" s="106"/>
      <c r="DF79" s="106"/>
      <c r="DG79" s="106"/>
      <c r="DH79" s="106"/>
      <c r="DI79" s="106"/>
      <c r="DJ79" s="106"/>
      <c r="DK79" s="106"/>
      <c r="DL79" s="106"/>
      <c r="DM79" s="106"/>
      <c r="DN79" s="106"/>
      <c r="DO79" s="106"/>
      <c r="DP79" s="106"/>
      <c r="DQ79" s="106"/>
      <c r="DR79" s="106"/>
      <c r="DS79" s="106"/>
      <c r="DT79" s="106"/>
      <c r="DU79" s="106"/>
      <c r="DV79" s="106"/>
      <c r="DW79" s="106"/>
      <c r="DX79" s="106"/>
      <c r="DY79" s="106"/>
      <c r="DZ79" s="106"/>
      <c r="EA79" s="106"/>
      <c r="EB79" s="106"/>
      <c r="EC79" s="106"/>
      <c r="ED79" s="106"/>
      <c r="EE79" s="106"/>
      <c r="EF79" s="106"/>
      <c r="EG79" s="106"/>
      <c r="EH79" s="106"/>
      <c r="EI79" s="106"/>
      <c r="EJ79" s="106"/>
      <c r="EK79" s="106"/>
      <c r="EL79" s="106"/>
      <c r="EM79" s="106"/>
      <c r="EN79" s="106"/>
      <c r="EO79" s="106"/>
      <c r="EP79" s="106"/>
      <c r="EQ79" s="106"/>
      <c r="ER79" s="106"/>
      <c r="ES79" s="106"/>
      <c r="ET79" s="106"/>
      <c r="EU79" s="106"/>
      <c r="EV79" s="106"/>
      <c r="EW79" s="106"/>
      <c r="EX79" s="106"/>
      <c r="EY79" s="106"/>
      <c r="EZ79" s="106"/>
      <c r="FA79" s="106"/>
      <c r="FB79" s="106"/>
      <c r="FC79" s="106"/>
      <c r="FD79" s="106"/>
      <c r="FE79" s="106"/>
      <c r="FF79" s="106"/>
      <c r="FG79" s="106"/>
      <c r="FH79" s="106"/>
      <c r="FI79" s="106"/>
      <c r="FJ79" s="106"/>
      <c r="FK79" s="106"/>
      <c r="FL79" s="106"/>
      <c r="FM79" s="106"/>
      <c r="FN79" s="106"/>
      <c r="FO79" s="106"/>
      <c r="FP79" s="106"/>
      <c r="FQ79" s="106"/>
      <c r="FR79" s="106"/>
      <c r="FS79" s="106"/>
      <c r="FT79" s="106"/>
      <c r="FU79" s="106"/>
      <c r="FV79" s="106"/>
      <c r="FW79" s="106"/>
      <c r="FX79" s="106"/>
      <c r="FY79" s="106"/>
      <c r="FZ79" s="106"/>
      <c r="GA79" s="106"/>
      <c r="GB79" s="106"/>
      <c r="GC79" s="106"/>
      <c r="GD79" s="106"/>
      <c r="GE79" s="106"/>
      <c r="GF79" s="106"/>
      <c r="GG79" s="106"/>
      <c r="GH79" s="106"/>
      <c r="GI79" s="106"/>
      <c r="GJ79" s="106"/>
      <c r="GK79" s="106"/>
      <c r="GL79" s="106"/>
      <c r="GM79" s="106"/>
      <c r="GN79" s="106"/>
      <c r="GO79" s="106"/>
      <c r="GP79" s="106"/>
      <c r="GQ79" s="106"/>
      <c r="GR79" s="106"/>
      <c r="GS79" s="106"/>
      <c r="GT79" s="106"/>
      <c r="GU79" s="106"/>
      <c r="GV79" s="106"/>
      <c r="GW79" s="106"/>
      <c r="GX79" s="106"/>
      <c r="GY79" s="106"/>
      <c r="GZ79" s="106"/>
      <c r="HA79" s="106"/>
      <c r="HB79" s="106"/>
      <c r="HC79" s="106"/>
      <c r="HD79" s="106"/>
      <c r="HE79" s="106"/>
      <c r="HF79" s="106"/>
      <c r="HG79" s="106"/>
      <c r="HH79" s="106"/>
      <c r="HI79" s="106"/>
      <c r="HJ79" s="106"/>
      <c r="HK79" s="106"/>
      <c r="HL79" s="106"/>
      <c r="HM79" s="106"/>
      <c r="HN79" s="106"/>
      <c r="HO79" s="106"/>
      <c r="HP79" s="106"/>
      <c r="HQ79" s="106"/>
      <c r="HR79" s="106"/>
      <c r="HS79" s="106"/>
      <c r="HT79" s="106"/>
      <c r="HU79" s="106"/>
      <c r="HV79" s="106"/>
      <c r="HW79" s="106"/>
      <c r="HX79" s="106"/>
      <c r="HY79" s="106"/>
      <c r="HZ79" s="106"/>
      <c r="IA79" s="106"/>
      <c r="IB79" s="106"/>
      <c r="IC79" s="106"/>
      <c r="ID79" s="106"/>
      <c r="IE79" s="106"/>
      <c r="IF79" s="106"/>
      <c r="IG79" s="106"/>
      <c r="IH79" s="106"/>
      <c r="II79" s="106"/>
      <c r="IJ79" s="106"/>
      <c r="IK79" s="106"/>
      <c r="IL79" s="106"/>
      <c r="IM79" s="106"/>
      <c r="IN79" s="106"/>
      <c r="IO79" s="106"/>
      <c r="IP79" s="106"/>
      <c r="IQ79" s="106"/>
      <c r="IR79" s="106"/>
      <c r="IS79" s="106"/>
      <c r="IT79" s="106"/>
    </row>
    <row r="80" spans="2:254" ht="15.75" x14ac:dyDescent="0.25">
      <c r="B80" s="103"/>
      <c r="C80" s="164"/>
      <c r="D80" s="165"/>
      <c r="E80" s="166"/>
      <c r="F80" s="167"/>
      <c r="G80" s="168"/>
      <c r="H80" s="168"/>
      <c r="I80" s="169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06"/>
      <c r="BS80" s="106"/>
      <c r="BT80" s="106"/>
      <c r="BU80" s="106"/>
      <c r="BV80" s="106"/>
      <c r="BW80" s="106"/>
      <c r="BX80" s="106"/>
      <c r="BY80" s="106"/>
      <c r="BZ80" s="106"/>
      <c r="CA80" s="106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106"/>
      <c r="CW80" s="106"/>
      <c r="CX80" s="106"/>
      <c r="CY80" s="106"/>
      <c r="CZ80" s="106"/>
      <c r="DA80" s="106"/>
      <c r="DB80" s="106"/>
      <c r="DC80" s="106"/>
      <c r="DD80" s="106"/>
      <c r="DE80" s="106"/>
      <c r="DF80" s="106"/>
      <c r="DG80" s="106"/>
      <c r="DH80" s="106"/>
      <c r="DI80" s="106"/>
      <c r="DJ80" s="106"/>
      <c r="DK80" s="106"/>
      <c r="DL80" s="106"/>
      <c r="DM80" s="106"/>
      <c r="DN80" s="106"/>
      <c r="DO80" s="106"/>
      <c r="DP80" s="106"/>
      <c r="DQ80" s="106"/>
      <c r="DR80" s="106"/>
      <c r="DS80" s="106"/>
      <c r="DT80" s="106"/>
      <c r="DU80" s="106"/>
      <c r="DV80" s="106"/>
      <c r="DW80" s="106"/>
      <c r="DX80" s="106"/>
      <c r="DY80" s="106"/>
      <c r="DZ80" s="106"/>
      <c r="EA80" s="106"/>
      <c r="EB80" s="106"/>
      <c r="EC80" s="106"/>
      <c r="ED80" s="106"/>
      <c r="EE80" s="106"/>
      <c r="EF80" s="106"/>
      <c r="EG80" s="106"/>
      <c r="EH80" s="106"/>
      <c r="EI80" s="106"/>
      <c r="EJ80" s="106"/>
      <c r="EK80" s="106"/>
      <c r="EL80" s="106"/>
      <c r="EM80" s="106"/>
      <c r="EN80" s="106"/>
      <c r="EO80" s="106"/>
      <c r="EP80" s="106"/>
      <c r="EQ80" s="106"/>
      <c r="ER80" s="106"/>
      <c r="ES80" s="106"/>
      <c r="ET80" s="106"/>
      <c r="EU80" s="106"/>
      <c r="EV80" s="106"/>
      <c r="EW80" s="106"/>
      <c r="EX80" s="106"/>
      <c r="EY80" s="106"/>
      <c r="EZ80" s="106"/>
      <c r="FA80" s="106"/>
      <c r="FB80" s="106"/>
      <c r="FC80" s="106"/>
      <c r="FD80" s="106"/>
      <c r="FE80" s="106"/>
      <c r="FF80" s="106"/>
      <c r="FG80" s="106"/>
      <c r="FH80" s="106"/>
      <c r="FI80" s="106"/>
      <c r="FJ80" s="106"/>
      <c r="FK80" s="106"/>
      <c r="FL80" s="106"/>
      <c r="FM80" s="106"/>
      <c r="FN80" s="106"/>
      <c r="FO80" s="106"/>
      <c r="FP80" s="106"/>
      <c r="FQ80" s="106"/>
      <c r="FR80" s="106"/>
      <c r="FS80" s="106"/>
      <c r="FT80" s="106"/>
      <c r="FU80" s="106"/>
      <c r="FV80" s="106"/>
      <c r="FW80" s="106"/>
      <c r="FX80" s="106"/>
      <c r="FY80" s="106"/>
      <c r="FZ80" s="106"/>
      <c r="GA80" s="106"/>
      <c r="GB80" s="106"/>
      <c r="GC80" s="106"/>
      <c r="GD80" s="106"/>
      <c r="GE80" s="106"/>
      <c r="GF80" s="106"/>
      <c r="GG80" s="106"/>
      <c r="GH80" s="106"/>
      <c r="GI80" s="106"/>
      <c r="GJ80" s="106"/>
      <c r="GK80" s="106"/>
      <c r="GL80" s="106"/>
      <c r="GM80" s="106"/>
      <c r="GN80" s="106"/>
      <c r="GO80" s="106"/>
      <c r="GP80" s="106"/>
      <c r="GQ80" s="106"/>
      <c r="GR80" s="106"/>
      <c r="GS80" s="106"/>
      <c r="GT80" s="106"/>
      <c r="GU80" s="106"/>
      <c r="GV80" s="106"/>
      <c r="GW80" s="106"/>
      <c r="GX80" s="106"/>
      <c r="GY80" s="106"/>
      <c r="GZ80" s="106"/>
      <c r="HA80" s="106"/>
      <c r="HB80" s="106"/>
      <c r="HC80" s="106"/>
      <c r="HD80" s="106"/>
      <c r="HE80" s="106"/>
      <c r="HF80" s="106"/>
      <c r="HG80" s="106"/>
      <c r="HH80" s="106"/>
      <c r="HI80" s="106"/>
      <c r="HJ80" s="106"/>
      <c r="HK80" s="106"/>
      <c r="HL80" s="106"/>
      <c r="HM80" s="106"/>
      <c r="HN80" s="106"/>
      <c r="HO80" s="106"/>
      <c r="HP80" s="106"/>
      <c r="HQ80" s="106"/>
      <c r="HR80" s="106"/>
      <c r="HS80" s="106"/>
      <c r="HT80" s="106"/>
      <c r="HU80" s="106"/>
      <c r="HV80" s="106"/>
      <c r="HW80" s="106"/>
      <c r="HX80" s="106"/>
      <c r="HY80" s="106"/>
      <c r="HZ80" s="106"/>
      <c r="IA80" s="106"/>
      <c r="IB80" s="106"/>
      <c r="IC80" s="106"/>
      <c r="ID80" s="106"/>
      <c r="IE80" s="106"/>
      <c r="IF80" s="106"/>
      <c r="IG80" s="106"/>
      <c r="IH80" s="106"/>
      <c r="II80" s="106"/>
      <c r="IJ80" s="106"/>
      <c r="IK80" s="106"/>
      <c r="IL80" s="106"/>
      <c r="IM80" s="106"/>
      <c r="IN80" s="106"/>
      <c r="IO80" s="106"/>
      <c r="IP80" s="106"/>
      <c r="IQ80" s="106"/>
      <c r="IR80" s="106"/>
      <c r="IS80" s="106"/>
      <c r="IT80" s="106"/>
    </row>
    <row r="81" spans="2:254" ht="15.75" x14ac:dyDescent="0.25">
      <c r="B81" s="103"/>
      <c r="C81" s="164"/>
      <c r="D81" s="165"/>
      <c r="E81" s="166"/>
      <c r="F81" s="167"/>
      <c r="G81" s="168"/>
      <c r="H81" s="168"/>
      <c r="I81" s="172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  <c r="BW81" s="106"/>
      <c r="BX81" s="106"/>
      <c r="BY81" s="106"/>
      <c r="BZ81" s="106"/>
      <c r="CA81" s="106"/>
      <c r="CB81" s="106"/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106"/>
      <c r="CW81" s="106"/>
      <c r="CX81" s="106"/>
      <c r="CY81" s="106"/>
      <c r="CZ81" s="106"/>
      <c r="DA81" s="106"/>
      <c r="DB81" s="106"/>
      <c r="DC81" s="106"/>
      <c r="DD81" s="106"/>
      <c r="DE81" s="106"/>
      <c r="DF81" s="106"/>
      <c r="DG81" s="106"/>
      <c r="DH81" s="106"/>
      <c r="DI81" s="106"/>
      <c r="DJ81" s="106"/>
      <c r="DK81" s="106"/>
      <c r="DL81" s="106"/>
      <c r="DM81" s="106"/>
      <c r="DN81" s="106"/>
      <c r="DO81" s="106"/>
      <c r="DP81" s="106"/>
      <c r="DQ81" s="106"/>
      <c r="DR81" s="106"/>
      <c r="DS81" s="106"/>
      <c r="DT81" s="106"/>
      <c r="DU81" s="106"/>
      <c r="DV81" s="106"/>
      <c r="DW81" s="106"/>
      <c r="DX81" s="106"/>
      <c r="DY81" s="106"/>
      <c r="DZ81" s="106"/>
      <c r="EA81" s="106"/>
      <c r="EB81" s="106"/>
      <c r="EC81" s="106"/>
      <c r="ED81" s="106"/>
      <c r="EE81" s="106"/>
      <c r="EF81" s="106"/>
      <c r="EG81" s="106"/>
      <c r="EH81" s="106"/>
      <c r="EI81" s="106"/>
      <c r="EJ81" s="106"/>
      <c r="EK81" s="106"/>
      <c r="EL81" s="106"/>
      <c r="EM81" s="106"/>
      <c r="EN81" s="106"/>
      <c r="EO81" s="106"/>
      <c r="EP81" s="106"/>
      <c r="EQ81" s="106"/>
      <c r="ER81" s="106"/>
      <c r="ES81" s="106"/>
      <c r="ET81" s="106"/>
      <c r="EU81" s="106"/>
      <c r="EV81" s="106"/>
      <c r="EW81" s="106"/>
      <c r="EX81" s="106"/>
      <c r="EY81" s="106"/>
      <c r="EZ81" s="106"/>
      <c r="FA81" s="106"/>
      <c r="FB81" s="106"/>
      <c r="FC81" s="106"/>
      <c r="FD81" s="106"/>
      <c r="FE81" s="106"/>
      <c r="FF81" s="106"/>
      <c r="FG81" s="106"/>
      <c r="FH81" s="106"/>
      <c r="FI81" s="106"/>
      <c r="FJ81" s="106"/>
      <c r="FK81" s="106"/>
      <c r="FL81" s="106"/>
      <c r="FM81" s="106"/>
      <c r="FN81" s="106"/>
      <c r="FO81" s="106"/>
      <c r="FP81" s="106"/>
      <c r="FQ81" s="106"/>
      <c r="FR81" s="106"/>
      <c r="FS81" s="106"/>
      <c r="FT81" s="106"/>
      <c r="FU81" s="106"/>
      <c r="FV81" s="106"/>
      <c r="FW81" s="106"/>
      <c r="FX81" s="106"/>
      <c r="FY81" s="106"/>
      <c r="FZ81" s="106"/>
      <c r="GA81" s="106"/>
      <c r="GB81" s="106"/>
      <c r="GC81" s="106"/>
      <c r="GD81" s="106"/>
      <c r="GE81" s="106"/>
      <c r="GF81" s="106"/>
      <c r="GG81" s="106"/>
      <c r="GH81" s="106"/>
      <c r="GI81" s="106"/>
      <c r="GJ81" s="106"/>
      <c r="GK81" s="106"/>
      <c r="GL81" s="106"/>
      <c r="GM81" s="106"/>
      <c r="GN81" s="106"/>
      <c r="GO81" s="106"/>
      <c r="GP81" s="106"/>
      <c r="GQ81" s="106"/>
      <c r="GR81" s="106"/>
      <c r="GS81" s="106"/>
      <c r="GT81" s="106"/>
      <c r="GU81" s="106"/>
      <c r="GV81" s="106"/>
      <c r="GW81" s="106"/>
      <c r="GX81" s="106"/>
      <c r="GY81" s="106"/>
      <c r="GZ81" s="106"/>
      <c r="HA81" s="106"/>
      <c r="HB81" s="106"/>
      <c r="HC81" s="106"/>
      <c r="HD81" s="106"/>
      <c r="HE81" s="106"/>
      <c r="HF81" s="106"/>
      <c r="HG81" s="106"/>
      <c r="HH81" s="106"/>
      <c r="HI81" s="106"/>
      <c r="HJ81" s="106"/>
      <c r="HK81" s="106"/>
      <c r="HL81" s="106"/>
      <c r="HM81" s="106"/>
      <c r="HN81" s="106"/>
      <c r="HO81" s="106"/>
      <c r="HP81" s="106"/>
      <c r="HQ81" s="106"/>
      <c r="HR81" s="106"/>
      <c r="HS81" s="106"/>
      <c r="HT81" s="106"/>
      <c r="HU81" s="106"/>
      <c r="HV81" s="106"/>
      <c r="HW81" s="106"/>
      <c r="HX81" s="106"/>
      <c r="HY81" s="106"/>
      <c r="HZ81" s="106"/>
      <c r="IA81" s="106"/>
      <c r="IB81" s="106"/>
      <c r="IC81" s="106"/>
      <c r="ID81" s="106"/>
      <c r="IE81" s="106"/>
      <c r="IF81" s="106"/>
      <c r="IG81" s="106"/>
      <c r="IH81" s="106"/>
      <c r="II81" s="106"/>
      <c r="IJ81" s="106"/>
      <c r="IK81" s="106"/>
      <c r="IL81" s="106"/>
      <c r="IM81" s="106"/>
      <c r="IN81" s="106"/>
      <c r="IO81" s="106"/>
      <c r="IP81" s="106"/>
      <c r="IQ81" s="106"/>
      <c r="IR81" s="106"/>
      <c r="IS81" s="106"/>
      <c r="IT81" s="106"/>
    </row>
    <row r="82" spans="2:254" ht="15.75" x14ac:dyDescent="0.25">
      <c r="B82" s="103"/>
      <c r="C82" s="164"/>
      <c r="D82" s="165"/>
      <c r="E82" s="166"/>
      <c r="F82" s="167"/>
      <c r="G82" s="168"/>
      <c r="H82" s="168"/>
      <c r="I82" s="172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6"/>
      <c r="DL82" s="106"/>
      <c r="DM82" s="106"/>
      <c r="DN82" s="106"/>
      <c r="DO82" s="106"/>
      <c r="DP82" s="106"/>
      <c r="DQ82" s="106"/>
      <c r="DR82" s="106"/>
      <c r="DS82" s="106"/>
      <c r="DT82" s="106"/>
      <c r="DU82" s="106"/>
      <c r="DV82" s="106"/>
      <c r="DW82" s="106"/>
      <c r="DX82" s="106"/>
      <c r="DY82" s="106"/>
      <c r="DZ82" s="106"/>
      <c r="EA82" s="106"/>
      <c r="EB82" s="106"/>
      <c r="EC82" s="106"/>
      <c r="ED82" s="106"/>
      <c r="EE82" s="106"/>
      <c r="EF82" s="106"/>
      <c r="EG82" s="106"/>
      <c r="EH82" s="106"/>
      <c r="EI82" s="106"/>
      <c r="EJ82" s="106"/>
      <c r="EK82" s="106"/>
      <c r="EL82" s="106"/>
      <c r="EM82" s="106"/>
      <c r="EN82" s="106"/>
      <c r="EO82" s="106"/>
      <c r="EP82" s="106"/>
      <c r="EQ82" s="106"/>
      <c r="ER82" s="106"/>
      <c r="ES82" s="106"/>
      <c r="ET82" s="106"/>
      <c r="EU82" s="106"/>
      <c r="EV82" s="106"/>
      <c r="EW82" s="106"/>
      <c r="EX82" s="106"/>
      <c r="EY82" s="106"/>
      <c r="EZ82" s="106"/>
      <c r="FA82" s="106"/>
      <c r="FB82" s="106"/>
      <c r="FC82" s="106"/>
      <c r="FD82" s="106"/>
      <c r="FE82" s="106"/>
      <c r="FF82" s="106"/>
      <c r="FG82" s="106"/>
      <c r="FH82" s="106"/>
      <c r="FI82" s="106"/>
      <c r="FJ82" s="106"/>
      <c r="FK82" s="106"/>
      <c r="FL82" s="106"/>
      <c r="FM82" s="106"/>
      <c r="FN82" s="106"/>
      <c r="FO82" s="106"/>
      <c r="FP82" s="106"/>
      <c r="FQ82" s="106"/>
      <c r="FR82" s="106"/>
      <c r="FS82" s="106"/>
      <c r="FT82" s="106"/>
      <c r="FU82" s="106"/>
      <c r="FV82" s="106"/>
      <c r="FW82" s="106"/>
      <c r="FX82" s="106"/>
      <c r="FY82" s="106"/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  <c r="HC82" s="106"/>
      <c r="HD82" s="106"/>
      <c r="HE82" s="106"/>
      <c r="HF82" s="106"/>
      <c r="HG82" s="106"/>
      <c r="HH82" s="106"/>
      <c r="HI82" s="106"/>
      <c r="HJ82" s="106"/>
      <c r="HK82" s="106"/>
      <c r="HL82" s="106"/>
      <c r="HM82" s="106"/>
      <c r="HN82" s="106"/>
      <c r="HO82" s="106"/>
      <c r="HP82" s="106"/>
      <c r="HQ82" s="106"/>
      <c r="HR82" s="106"/>
      <c r="HS82" s="106"/>
      <c r="HT82" s="106"/>
      <c r="HU82" s="106"/>
      <c r="HV82" s="106"/>
      <c r="HW82" s="106"/>
      <c r="HX82" s="106"/>
      <c r="HY82" s="106"/>
      <c r="HZ82" s="106"/>
      <c r="IA82" s="106"/>
      <c r="IB82" s="106"/>
      <c r="IC82" s="106"/>
      <c r="ID82" s="106"/>
      <c r="IE82" s="106"/>
      <c r="IF82" s="106"/>
      <c r="IG82" s="106"/>
      <c r="IH82" s="106"/>
      <c r="II82" s="106"/>
      <c r="IJ82" s="106"/>
      <c r="IK82" s="106"/>
      <c r="IL82" s="106"/>
      <c r="IM82" s="106"/>
      <c r="IN82" s="106"/>
      <c r="IO82" s="106"/>
      <c r="IP82" s="106"/>
      <c r="IQ82" s="106"/>
      <c r="IR82" s="106"/>
      <c r="IS82" s="106"/>
      <c r="IT82" s="106"/>
    </row>
    <row r="83" spans="2:254" ht="15.75" x14ac:dyDescent="0.25">
      <c r="B83" s="103"/>
      <c r="C83" s="164"/>
      <c r="D83" s="165"/>
      <c r="E83" s="166"/>
      <c r="F83" s="167"/>
      <c r="G83" s="168"/>
      <c r="H83" s="168"/>
      <c r="I83" s="172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  <c r="DI83" s="106"/>
      <c r="DJ83" s="106"/>
      <c r="DK83" s="106"/>
      <c r="DL83" s="106"/>
      <c r="DM83" s="106"/>
      <c r="DN83" s="106"/>
      <c r="DO83" s="106"/>
      <c r="DP83" s="106"/>
      <c r="DQ83" s="106"/>
      <c r="DR83" s="106"/>
      <c r="DS83" s="106"/>
      <c r="DT83" s="106"/>
      <c r="DU83" s="106"/>
      <c r="DV83" s="106"/>
      <c r="DW83" s="106"/>
      <c r="DX83" s="106"/>
      <c r="DY83" s="106"/>
      <c r="DZ83" s="106"/>
      <c r="EA83" s="106"/>
      <c r="EB83" s="106"/>
      <c r="EC83" s="106"/>
      <c r="ED83" s="106"/>
      <c r="EE83" s="106"/>
      <c r="EF83" s="106"/>
      <c r="EG83" s="106"/>
      <c r="EH83" s="106"/>
      <c r="EI83" s="106"/>
      <c r="EJ83" s="106"/>
      <c r="EK83" s="106"/>
      <c r="EL83" s="106"/>
      <c r="EM83" s="106"/>
      <c r="EN83" s="106"/>
      <c r="EO83" s="106"/>
      <c r="EP83" s="106"/>
      <c r="EQ83" s="106"/>
      <c r="ER83" s="106"/>
      <c r="ES83" s="106"/>
      <c r="ET83" s="106"/>
      <c r="EU83" s="106"/>
      <c r="EV83" s="106"/>
      <c r="EW83" s="106"/>
      <c r="EX83" s="106"/>
      <c r="EY83" s="106"/>
      <c r="EZ83" s="106"/>
      <c r="FA83" s="106"/>
      <c r="FB83" s="106"/>
      <c r="FC83" s="106"/>
      <c r="FD83" s="106"/>
      <c r="FE83" s="106"/>
      <c r="FF83" s="106"/>
      <c r="FG83" s="106"/>
      <c r="FH83" s="106"/>
      <c r="FI83" s="106"/>
      <c r="FJ83" s="106"/>
      <c r="FK83" s="106"/>
      <c r="FL83" s="106"/>
      <c r="FM83" s="106"/>
      <c r="FN83" s="106"/>
      <c r="FO83" s="106"/>
      <c r="FP83" s="106"/>
      <c r="FQ83" s="106"/>
      <c r="FR83" s="106"/>
      <c r="FS83" s="106"/>
      <c r="FT83" s="106"/>
      <c r="FU83" s="106"/>
      <c r="FV83" s="106"/>
      <c r="FW83" s="106"/>
      <c r="FX83" s="106"/>
      <c r="FY83" s="106"/>
      <c r="FZ83" s="106"/>
      <c r="GA83" s="106"/>
      <c r="GB83" s="106"/>
      <c r="GC83" s="106"/>
      <c r="GD83" s="106"/>
      <c r="GE83" s="106"/>
      <c r="GF83" s="106"/>
      <c r="GG83" s="106"/>
      <c r="GH83" s="106"/>
      <c r="GI83" s="106"/>
      <c r="GJ83" s="106"/>
      <c r="GK83" s="106"/>
      <c r="GL83" s="106"/>
      <c r="GM83" s="106"/>
      <c r="GN83" s="106"/>
      <c r="GO83" s="106"/>
      <c r="GP83" s="106"/>
      <c r="GQ83" s="106"/>
      <c r="GR83" s="106"/>
      <c r="GS83" s="106"/>
      <c r="GT83" s="106"/>
      <c r="GU83" s="106"/>
      <c r="GV83" s="106"/>
      <c r="GW83" s="106"/>
      <c r="GX83" s="106"/>
      <c r="GY83" s="106"/>
      <c r="GZ83" s="106"/>
      <c r="HA83" s="106"/>
      <c r="HB83" s="106"/>
      <c r="HC83" s="106"/>
      <c r="HD83" s="106"/>
      <c r="HE83" s="106"/>
      <c r="HF83" s="106"/>
      <c r="HG83" s="106"/>
      <c r="HH83" s="106"/>
      <c r="HI83" s="106"/>
      <c r="HJ83" s="106"/>
      <c r="HK83" s="106"/>
      <c r="HL83" s="106"/>
      <c r="HM83" s="106"/>
      <c r="HN83" s="106"/>
      <c r="HO83" s="106"/>
      <c r="HP83" s="106"/>
      <c r="HQ83" s="106"/>
      <c r="HR83" s="106"/>
      <c r="HS83" s="106"/>
      <c r="HT83" s="106"/>
      <c r="HU83" s="106"/>
      <c r="HV83" s="106"/>
      <c r="HW83" s="106"/>
      <c r="HX83" s="106"/>
      <c r="HY83" s="106"/>
      <c r="HZ83" s="106"/>
      <c r="IA83" s="106"/>
      <c r="IB83" s="106"/>
      <c r="IC83" s="106"/>
      <c r="ID83" s="106"/>
      <c r="IE83" s="106"/>
      <c r="IF83" s="106"/>
      <c r="IG83" s="106"/>
      <c r="IH83" s="106"/>
      <c r="II83" s="106"/>
      <c r="IJ83" s="106"/>
      <c r="IK83" s="106"/>
      <c r="IL83" s="106"/>
      <c r="IM83" s="106"/>
      <c r="IN83" s="106"/>
      <c r="IO83" s="106"/>
      <c r="IP83" s="106"/>
      <c r="IQ83" s="106"/>
      <c r="IR83" s="106"/>
      <c r="IS83" s="106"/>
      <c r="IT83" s="106"/>
    </row>
    <row r="85" spans="2:254" ht="15.75" x14ac:dyDescent="0.25">
      <c r="B85" s="103"/>
      <c r="D85" s="173"/>
      <c r="E85" s="173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  <c r="DI85" s="106"/>
      <c r="DJ85" s="106"/>
      <c r="DK85" s="106"/>
      <c r="DL85" s="106"/>
      <c r="DM85" s="106"/>
      <c r="DN85" s="106"/>
      <c r="DO85" s="106"/>
      <c r="DP85" s="106"/>
      <c r="DQ85" s="106"/>
      <c r="DR85" s="106"/>
      <c r="DS85" s="106"/>
      <c r="DT85" s="106"/>
      <c r="DU85" s="106"/>
      <c r="DV85" s="106"/>
      <c r="DW85" s="106"/>
      <c r="DX85" s="106"/>
      <c r="DY85" s="106"/>
      <c r="DZ85" s="106"/>
      <c r="EA85" s="106"/>
      <c r="EB85" s="106"/>
      <c r="EC85" s="106"/>
      <c r="ED85" s="106"/>
      <c r="EE85" s="106"/>
      <c r="EF85" s="106"/>
      <c r="EG85" s="106"/>
      <c r="EH85" s="106"/>
      <c r="EI85" s="106"/>
      <c r="EJ85" s="106"/>
      <c r="EK85" s="106"/>
      <c r="EL85" s="106"/>
      <c r="EM85" s="106"/>
      <c r="EN85" s="106"/>
      <c r="EO85" s="106"/>
      <c r="EP85" s="106"/>
      <c r="EQ85" s="106"/>
      <c r="ER85" s="106"/>
      <c r="ES85" s="106"/>
      <c r="ET85" s="106"/>
      <c r="EU85" s="106"/>
      <c r="EV85" s="106"/>
      <c r="EW85" s="106"/>
      <c r="EX85" s="106"/>
      <c r="EY85" s="106"/>
      <c r="EZ85" s="106"/>
      <c r="FA85" s="106"/>
      <c r="FB85" s="106"/>
      <c r="FC85" s="106"/>
      <c r="FD85" s="106"/>
      <c r="FE85" s="106"/>
      <c r="FF85" s="106"/>
      <c r="FG85" s="106"/>
      <c r="FH85" s="106"/>
      <c r="FI85" s="106"/>
      <c r="FJ85" s="106"/>
      <c r="FK85" s="106"/>
      <c r="FL85" s="106"/>
      <c r="FM85" s="106"/>
      <c r="FN85" s="106"/>
      <c r="FO85" s="106"/>
      <c r="FP85" s="106"/>
      <c r="FQ85" s="106"/>
      <c r="FR85" s="106"/>
      <c r="FS85" s="106"/>
      <c r="FT85" s="106"/>
      <c r="FU85" s="106"/>
      <c r="FV85" s="106"/>
      <c r="FW85" s="106"/>
      <c r="FX85" s="106"/>
      <c r="FY85" s="106"/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  <c r="HC85" s="106"/>
      <c r="HD85" s="106"/>
      <c r="HE85" s="106"/>
      <c r="HF85" s="106"/>
      <c r="HG85" s="106"/>
      <c r="HH85" s="106"/>
      <c r="HI85" s="106"/>
      <c r="HJ85" s="106"/>
      <c r="HK85" s="106"/>
      <c r="HL85" s="106"/>
      <c r="HM85" s="106"/>
      <c r="HN85" s="106"/>
      <c r="HO85" s="106"/>
      <c r="HP85" s="106"/>
      <c r="HQ85" s="106"/>
      <c r="HR85" s="106"/>
      <c r="HS85" s="106"/>
      <c r="HT85" s="106"/>
      <c r="HU85" s="106"/>
      <c r="HV85" s="106"/>
      <c r="HW85" s="106"/>
      <c r="HX85" s="106"/>
      <c r="HY85" s="106"/>
      <c r="HZ85" s="106"/>
      <c r="IA85" s="106"/>
      <c r="IB85" s="106"/>
      <c r="IC85" s="106"/>
      <c r="ID85" s="106"/>
      <c r="IE85" s="106"/>
      <c r="IF85" s="106"/>
      <c r="IG85" s="106"/>
      <c r="IH85" s="106"/>
      <c r="II85" s="106"/>
      <c r="IJ85" s="106"/>
      <c r="IK85" s="106"/>
      <c r="IL85" s="106"/>
      <c r="IM85" s="106"/>
      <c r="IN85" s="106"/>
      <c r="IO85" s="106"/>
      <c r="IP85" s="106"/>
      <c r="IQ85" s="106"/>
      <c r="IR85" s="106"/>
      <c r="IS85" s="106"/>
      <c r="IT85" s="106"/>
    </row>
    <row r="86" spans="2:254" ht="15.75" x14ac:dyDescent="0.25">
      <c r="B86" s="103"/>
      <c r="D86" s="174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  <c r="EP86" s="106"/>
      <c r="EQ86" s="106"/>
      <c r="ER86" s="106"/>
      <c r="ES86" s="106"/>
      <c r="ET86" s="106"/>
      <c r="EU86" s="106"/>
      <c r="EV86" s="106"/>
      <c r="EW86" s="106"/>
      <c r="EX86" s="106"/>
      <c r="EY86" s="106"/>
      <c r="EZ86" s="106"/>
      <c r="FA86" s="106"/>
      <c r="FB86" s="106"/>
      <c r="FC86" s="106"/>
      <c r="FD86" s="106"/>
      <c r="FE86" s="106"/>
      <c r="FF86" s="106"/>
      <c r="FG86" s="106"/>
      <c r="FH86" s="106"/>
      <c r="FI86" s="106"/>
      <c r="FJ86" s="106"/>
      <c r="FK86" s="106"/>
      <c r="FL86" s="106"/>
      <c r="FM86" s="106"/>
      <c r="FN86" s="106"/>
      <c r="FO86" s="106"/>
      <c r="FP86" s="106"/>
      <c r="FQ86" s="106"/>
      <c r="FR86" s="106"/>
      <c r="FS86" s="106"/>
      <c r="FT86" s="106"/>
      <c r="FU86" s="106"/>
      <c r="FV86" s="106"/>
      <c r="FW86" s="106"/>
      <c r="FX86" s="106"/>
      <c r="FY86" s="106"/>
      <c r="FZ86" s="106"/>
      <c r="GA86" s="106"/>
      <c r="GB86" s="106"/>
      <c r="GC86" s="106"/>
      <c r="GD86" s="106"/>
      <c r="GE86" s="106"/>
      <c r="GF86" s="106"/>
      <c r="GG86" s="106"/>
      <c r="GH86" s="106"/>
      <c r="GI86" s="106"/>
      <c r="GJ86" s="106"/>
      <c r="GK86" s="106"/>
      <c r="GL86" s="106"/>
      <c r="GM86" s="106"/>
      <c r="GN86" s="106"/>
      <c r="GO86" s="106"/>
      <c r="GP86" s="106"/>
      <c r="GQ86" s="106"/>
      <c r="GR86" s="106"/>
      <c r="GS86" s="106"/>
      <c r="GT86" s="106"/>
      <c r="GU86" s="106"/>
      <c r="GV86" s="106"/>
      <c r="GW86" s="106"/>
      <c r="GX86" s="106"/>
      <c r="GY86" s="106"/>
      <c r="GZ86" s="106"/>
      <c r="HA86" s="106"/>
      <c r="HB86" s="106"/>
      <c r="HC86" s="106"/>
      <c r="HD86" s="106"/>
      <c r="HE86" s="106"/>
      <c r="HF86" s="106"/>
      <c r="HG86" s="106"/>
      <c r="HH86" s="106"/>
      <c r="HI86" s="106"/>
      <c r="HJ86" s="106"/>
      <c r="HK86" s="106"/>
      <c r="HL86" s="106"/>
      <c r="HM86" s="106"/>
      <c r="HN86" s="106"/>
      <c r="HO86" s="106"/>
      <c r="HP86" s="106"/>
      <c r="HQ86" s="106"/>
      <c r="HR86" s="106"/>
      <c r="HS86" s="106"/>
      <c r="HT86" s="106"/>
      <c r="HU86" s="106"/>
      <c r="HV86" s="106"/>
      <c r="HW86" s="106"/>
      <c r="HX86" s="106"/>
      <c r="HY86" s="106"/>
      <c r="HZ86" s="106"/>
      <c r="IA86" s="106"/>
      <c r="IB86" s="106"/>
      <c r="IC86" s="106"/>
      <c r="ID86" s="106"/>
      <c r="IE86" s="106"/>
      <c r="IF86" s="106"/>
      <c r="IG86" s="106"/>
      <c r="IH86" s="106"/>
      <c r="II86" s="106"/>
      <c r="IJ86" s="106"/>
      <c r="IK86" s="106"/>
      <c r="IL86" s="106"/>
      <c r="IM86" s="106"/>
      <c r="IN86" s="106"/>
      <c r="IO86" s="106"/>
      <c r="IP86" s="106"/>
      <c r="IQ86" s="106"/>
      <c r="IR86" s="106"/>
      <c r="IS86" s="106"/>
      <c r="IT86" s="106"/>
    </row>
    <row r="87" spans="2:254" ht="15.75" x14ac:dyDescent="0.25">
      <c r="B87" s="103"/>
      <c r="D87" s="174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6"/>
      <c r="CZ87" s="106"/>
      <c r="DA87" s="106"/>
      <c r="DB87" s="106"/>
      <c r="DC87" s="106"/>
      <c r="DD87" s="106"/>
      <c r="DE87" s="106"/>
      <c r="DF87" s="106"/>
      <c r="DG87" s="106"/>
      <c r="DH87" s="106"/>
      <c r="DI87" s="106"/>
      <c r="DJ87" s="106"/>
      <c r="DK87" s="106"/>
      <c r="DL87" s="106"/>
      <c r="DM87" s="106"/>
      <c r="DN87" s="106"/>
      <c r="DO87" s="106"/>
      <c r="DP87" s="106"/>
      <c r="DQ87" s="106"/>
      <c r="DR87" s="106"/>
      <c r="DS87" s="106"/>
      <c r="DT87" s="106"/>
      <c r="DU87" s="106"/>
      <c r="DV87" s="106"/>
      <c r="DW87" s="106"/>
      <c r="DX87" s="106"/>
      <c r="DY87" s="106"/>
      <c r="DZ87" s="106"/>
      <c r="EA87" s="106"/>
      <c r="EB87" s="106"/>
      <c r="EC87" s="106"/>
      <c r="ED87" s="106"/>
      <c r="EE87" s="106"/>
      <c r="EF87" s="106"/>
      <c r="EG87" s="106"/>
      <c r="EH87" s="106"/>
      <c r="EI87" s="106"/>
      <c r="EJ87" s="106"/>
      <c r="EK87" s="106"/>
      <c r="EL87" s="106"/>
      <c r="EM87" s="106"/>
      <c r="EN87" s="106"/>
      <c r="EO87" s="106"/>
      <c r="EP87" s="106"/>
      <c r="EQ87" s="106"/>
      <c r="ER87" s="106"/>
      <c r="ES87" s="106"/>
      <c r="ET87" s="106"/>
      <c r="EU87" s="106"/>
      <c r="EV87" s="106"/>
      <c r="EW87" s="106"/>
      <c r="EX87" s="106"/>
      <c r="EY87" s="106"/>
      <c r="EZ87" s="106"/>
      <c r="FA87" s="106"/>
      <c r="FB87" s="106"/>
      <c r="FC87" s="106"/>
      <c r="FD87" s="106"/>
      <c r="FE87" s="106"/>
      <c r="FF87" s="106"/>
      <c r="FG87" s="106"/>
      <c r="FH87" s="106"/>
      <c r="FI87" s="106"/>
      <c r="FJ87" s="106"/>
      <c r="FK87" s="106"/>
      <c r="FL87" s="106"/>
      <c r="FM87" s="106"/>
      <c r="FN87" s="106"/>
      <c r="FO87" s="106"/>
      <c r="FP87" s="106"/>
      <c r="FQ87" s="106"/>
      <c r="FR87" s="106"/>
      <c r="FS87" s="106"/>
      <c r="FT87" s="106"/>
      <c r="FU87" s="106"/>
      <c r="FV87" s="106"/>
      <c r="FW87" s="106"/>
      <c r="FX87" s="106"/>
      <c r="FY87" s="106"/>
      <c r="FZ87" s="106"/>
      <c r="GA87" s="106"/>
      <c r="GB87" s="106"/>
      <c r="GC87" s="106"/>
      <c r="GD87" s="106"/>
      <c r="GE87" s="106"/>
      <c r="GF87" s="106"/>
      <c r="GG87" s="106"/>
      <c r="GH87" s="106"/>
      <c r="GI87" s="106"/>
      <c r="GJ87" s="106"/>
      <c r="GK87" s="106"/>
      <c r="GL87" s="106"/>
      <c r="GM87" s="106"/>
      <c r="GN87" s="106"/>
      <c r="GO87" s="106"/>
      <c r="GP87" s="106"/>
      <c r="GQ87" s="106"/>
      <c r="GR87" s="106"/>
      <c r="GS87" s="106"/>
      <c r="GT87" s="106"/>
      <c r="GU87" s="106"/>
      <c r="GV87" s="106"/>
      <c r="GW87" s="106"/>
      <c r="GX87" s="106"/>
      <c r="GY87" s="106"/>
      <c r="GZ87" s="106"/>
      <c r="HA87" s="106"/>
      <c r="HB87" s="106"/>
      <c r="HC87" s="106"/>
      <c r="HD87" s="106"/>
      <c r="HE87" s="106"/>
      <c r="HF87" s="106"/>
      <c r="HG87" s="106"/>
      <c r="HH87" s="106"/>
      <c r="HI87" s="106"/>
      <c r="HJ87" s="106"/>
      <c r="HK87" s="106"/>
      <c r="HL87" s="106"/>
      <c r="HM87" s="106"/>
      <c r="HN87" s="106"/>
      <c r="HO87" s="106"/>
      <c r="HP87" s="106"/>
      <c r="HQ87" s="106"/>
      <c r="HR87" s="106"/>
      <c r="HS87" s="106"/>
      <c r="HT87" s="106"/>
      <c r="HU87" s="106"/>
      <c r="HV87" s="106"/>
      <c r="HW87" s="106"/>
      <c r="HX87" s="106"/>
      <c r="HY87" s="106"/>
      <c r="HZ87" s="106"/>
      <c r="IA87" s="106"/>
      <c r="IB87" s="106"/>
      <c r="IC87" s="106"/>
      <c r="ID87" s="106"/>
      <c r="IE87" s="106"/>
      <c r="IF87" s="106"/>
      <c r="IG87" s="106"/>
      <c r="IH87" s="106"/>
      <c r="II87" s="106"/>
      <c r="IJ87" s="106"/>
      <c r="IK87" s="106"/>
      <c r="IL87" s="106"/>
      <c r="IM87" s="106"/>
      <c r="IN87" s="106"/>
      <c r="IO87" s="106"/>
      <c r="IP87" s="106"/>
      <c r="IQ87" s="106"/>
      <c r="IR87" s="106"/>
      <c r="IS87" s="106"/>
      <c r="IT87" s="106"/>
    </row>
    <row r="88" spans="2:254" ht="15.75" x14ac:dyDescent="0.25">
      <c r="B88" s="103"/>
      <c r="D88" s="174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6"/>
      <c r="CZ88" s="106"/>
      <c r="DA88" s="106"/>
      <c r="DB88" s="106"/>
      <c r="DC88" s="106"/>
      <c r="DD88" s="106"/>
      <c r="DE88" s="106"/>
      <c r="DF88" s="106"/>
      <c r="DG88" s="106"/>
      <c r="DH88" s="106"/>
      <c r="DI88" s="106"/>
      <c r="DJ88" s="106"/>
      <c r="DK88" s="106"/>
      <c r="DL88" s="106"/>
      <c r="DM88" s="106"/>
      <c r="DN88" s="106"/>
      <c r="DO88" s="106"/>
      <c r="DP88" s="106"/>
      <c r="DQ88" s="106"/>
      <c r="DR88" s="106"/>
      <c r="DS88" s="106"/>
      <c r="DT88" s="106"/>
      <c r="DU88" s="106"/>
      <c r="DV88" s="106"/>
      <c r="DW88" s="106"/>
      <c r="DX88" s="106"/>
      <c r="DY88" s="106"/>
      <c r="DZ88" s="106"/>
      <c r="EA88" s="106"/>
      <c r="EB88" s="106"/>
      <c r="EC88" s="106"/>
      <c r="ED88" s="106"/>
      <c r="EE88" s="106"/>
      <c r="EF88" s="106"/>
      <c r="EG88" s="106"/>
      <c r="EH88" s="106"/>
      <c r="EI88" s="106"/>
      <c r="EJ88" s="106"/>
      <c r="EK88" s="106"/>
      <c r="EL88" s="106"/>
      <c r="EM88" s="106"/>
      <c r="EN88" s="106"/>
      <c r="EO88" s="106"/>
      <c r="EP88" s="106"/>
      <c r="EQ88" s="106"/>
      <c r="ER88" s="106"/>
      <c r="ES88" s="106"/>
      <c r="ET88" s="106"/>
      <c r="EU88" s="106"/>
      <c r="EV88" s="106"/>
      <c r="EW88" s="106"/>
      <c r="EX88" s="106"/>
      <c r="EY88" s="106"/>
      <c r="EZ88" s="106"/>
      <c r="FA88" s="106"/>
      <c r="FB88" s="106"/>
      <c r="FC88" s="106"/>
      <c r="FD88" s="106"/>
      <c r="FE88" s="106"/>
      <c r="FF88" s="106"/>
      <c r="FG88" s="106"/>
      <c r="FH88" s="106"/>
      <c r="FI88" s="106"/>
      <c r="FJ88" s="106"/>
      <c r="FK88" s="106"/>
      <c r="FL88" s="106"/>
      <c r="FM88" s="106"/>
      <c r="FN88" s="106"/>
      <c r="FO88" s="106"/>
      <c r="FP88" s="106"/>
      <c r="FQ88" s="106"/>
      <c r="FR88" s="106"/>
      <c r="FS88" s="106"/>
      <c r="FT88" s="106"/>
      <c r="FU88" s="106"/>
      <c r="FV88" s="106"/>
      <c r="FW88" s="106"/>
      <c r="FX88" s="106"/>
      <c r="FY88" s="106"/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  <c r="HC88" s="106"/>
      <c r="HD88" s="106"/>
      <c r="HE88" s="106"/>
      <c r="HF88" s="106"/>
      <c r="HG88" s="106"/>
      <c r="HH88" s="106"/>
      <c r="HI88" s="106"/>
      <c r="HJ88" s="106"/>
      <c r="HK88" s="106"/>
      <c r="HL88" s="106"/>
      <c r="HM88" s="106"/>
      <c r="HN88" s="106"/>
      <c r="HO88" s="106"/>
      <c r="HP88" s="106"/>
      <c r="HQ88" s="106"/>
      <c r="HR88" s="106"/>
      <c r="HS88" s="106"/>
      <c r="HT88" s="106"/>
      <c r="HU88" s="106"/>
      <c r="HV88" s="106"/>
      <c r="HW88" s="106"/>
      <c r="HX88" s="106"/>
      <c r="HY88" s="106"/>
      <c r="HZ88" s="106"/>
      <c r="IA88" s="106"/>
      <c r="IB88" s="106"/>
      <c r="IC88" s="106"/>
      <c r="ID88" s="106"/>
      <c r="IE88" s="106"/>
      <c r="IF88" s="106"/>
      <c r="IG88" s="106"/>
      <c r="IH88" s="106"/>
      <c r="II88" s="106"/>
      <c r="IJ88" s="106"/>
      <c r="IK88" s="106"/>
      <c r="IL88" s="106"/>
      <c r="IM88" s="106"/>
      <c r="IN88" s="106"/>
      <c r="IO88" s="106"/>
      <c r="IP88" s="106"/>
      <c r="IQ88" s="106"/>
      <c r="IR88" s="106"/>
      <c r="IS88" s="106"/>
      <c r="IT88" s="106"/>
    </row>
    <row r="89" spans="2:254" ht="15.75" x14ac:dyDescent="0.25">
      <c r="B89" s="103"/>
      <c r="D89" s="174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6"/>
      <c r="DH89" s="106"/>
      <c r="DI89" s="106"/>
      <c r="DJ89" s="106"/>
      <c r="DK89" s="106"/>
      <c r="DL89" s="106"/>
      <c r="DM89" s="106"/>
      <c r="DN89" s="106"/>
      <c r="DO89" s="106"/>
      <c r="DP89" s="106"/>
      <c r="DQ89" s="106"/>
      <c r="DR89" s="106"/>
      <c r="DS89" s="106"/>
      <c r="DT89" s="106"/>
      <c r="DU89" s="106"/>
      <c r="DV89" s="106"/>
      <c r="DW89" s="106"/>
      <c r="DX89" s="106"/>
      <c r="DY89" s="106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6"/>
      <c r="EK89" s="106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6"/>
      <c r="EW89" s="106"/>
      <c r="EX89" s="106"/>
      <c r="EY89" s="106"/>
      <c r="EZ89" s="106"/>
      <c r="FA89" s="106"/>
      <c r="FB89" s="106"/>
      <c r="FC89" s="106"/>
      <c r="FD89" s="106"/>
      <c r="FE89" s="106"/>
      <c r="FF89" s="106"/>
      <c r="FG89" s="106"/>
      <c r="FH89" s="106"/>
      <c r="FI89" s="106"/>
      <c r="FJ89" s="106"/>
      <c r="FK89" s="106"/>
      <c r="FL89" s="106"/>
      <c r="FM89" s="106"/>
      <c r="FN89" s="106"/>
      <c r="FO89" s="106"/>
      <c r="FP89" s="106"/>
      <c r="FQ89" s="106"/>
      <c r="FR89" s="106"/>
      <c r="FS89" s="106"/>
      <c r="FT89" s="106"/>
      <c r="FU89" s="106"/>
      <c r="FV89" s="106"/>
      <c r="FW89" s="106"/>
      <c r="FX89" s="106"/>
      <c r="FY89" s="106"/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  <c r="HC89" s="106"/>
      <c r="HD89" s="106"/>
      <c r="HE89" s="106"/>
      <c r="HF89" s="106"/>
      <c r="HG89" s="106"/>
      <c r="HH89" s="106"/>
      <c r="HI89" s="106"/>
      <c r="HJ89" s="106"/>
      <c r="HK89" s="106"/>
      <c r="HL89" s="106"/>
      <c r="HM89" s="106"/>
      <c r="HN89" s="106"/>
      <c r="HO89" s="106"/>
      <c r="HP89" s="106"/>
      <c r="HQ89" s="106"/>
      <c r="HR89" s="106"/>
      <c r="HS89" s="106"/>
      <c r="HT89" s="106"/>
      <c r="HU89" s="106"/>
      <c r="HV89" s="106"/>
      <c r="HW89" s="106"/>
      <c r="HX89" s="106"/>
      <c r="HY89" s="106"/>
      <c r="HZ89" s="106"/>
      <c r="IA89" s="106"/>
      <c r="IB89" s="106"/>
      <c r="IC89" s="106"/>
      <c r="ID89" s="106"/>
      <c r="IE89" s="106"/>
      <c r="IF89" s="106"/>
      <c r="IG89" s="106"/>
      <c r="IH89" s="106"/>
      <c r="II89" s="106"/>
      <c r="IJ89" s="106"/>
      <c r="IK89" s="106"/>
      <c r="IL89" s="106"/>
      <c r="IM89" s="106"/>
      <c r="IN89" s="106"/>
      <c r="IO89" s="106"/>
      <c r="IP89" s="106"/>
      <c r="IQ89" s="106"/>
      <c r="IR89" s="106"/>
      <c r="IS89" s="106"/>
      <c r="IT89" s="106"/>
    </row>
    <row r="90" spans="2:254" ht="15.75" x14ac:dyDescent="0.25">
      <c r="B90" s="103"/>
      <c r="D90" s="174"/>
      <c r="G90" s="175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6"/>
      <c r="DM90" s="106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6"/>
      <c r="EW90" s="106"/>
      <c r="EX90" s="106"/>
      <c r="EY90" s="106"/>
      <c r="EZ90" s="106"/>
      <c r="FA90" s="106"/>
      <c r="FB90" s="106"/>
      <c r="FC90" s="106"/>
      <c r="FD90" s="106"/>
      <c r="FE90" s="106"/>
      <c r="FF90" s="106"/>
      <c r="FG90" s="106"/>
      <c r="FH90" s="106"/>
      <c r="FI90" s="106"/>
      <c r="FJ90" s="106"/>
      <c r="FK90" s="106"/>
      <c r="FL90" s="106"/>
      <c r="FM90" s="106"/>
      <c r="FN90" s="106"/>
      <c r="FO90" s="106"/>
      <c r="FP90" s="106"/>
      <c r="FQ90" s="106"/>
      <c r="FR90" s="106"/>
      <c r="FS90" s="106"/>
      <c r="FT90" s="106"/>
      <c r="FU90" s="106"/>
      <c r="FV90" s="106"/>
      <c r="FW90" s="106"/>
      <c r="FX90" s="106"/>
      <c r="FY90" s="106"/>
      <c r="FZ90" s="106"/>
      <c r="GA90" s="106"/>
      <c r="GB90" s="106"/>
      <c r="GC90" s="106"/>
      <c r="GD90" s="106"/>
      <c r="GE90" s="106"/>
      <c r="GF90" s="106"/>
      <c r="GG90" s="106"/>
      <c r="GH90" s="106"/>
      <c r="GI90" s="106"/>
      <c r="GJ90" s="106"/>
      <c r="GK90" s="106"/>
      <c r="GL90" s="106"/>
      <c r="GM90" s="106"/>
      <c r="GN90" s="106"/>
      <c r="GO90" s="106"/>
      <c r="GP90" s="106"/>
      <c r="GQ90" s="106"/>
      <c r="GR90" s="106"/>
      <c r="GS90" s="106"/>
      <c r="GT90" s="106"/>
      <c r="GU90" s="106"/>
      <c r="GV90" s="106"/>
      <c r="GW90" s="106"/>
      <c r="GX90" s="106"/>
      <c r="GY90" s="106"/>
      <c r="GZ90" s="106"/>
      <c r="HA90" s="106"/>
      <c r="HB90" s="106"/>
      <c r="HC90" s="106"/>
      <c r="HD90" s="106"/>
      <c r="HE90" s="106"/>
      <c r="HF90" s="106"/>
      <c r="HG90" s="106"/>
      <c r="HH90" s="106"/>
      <c r="HI90" s="106"/>
      <c r="HJ90" s="106"/>
      <c r="HK90" s="106"/>
      <c r="HL90" s="106"/>
      <c r="HM90" s="106"/>
      <c r="HN90" s="106"/>
      <c r="HO90" s="106"/>
      <c r="HP90" s="106"/>
      <c r="HQ90" s="106"/>
      <c r="HR90" s="106"/>
      <c r="HS90" s="106"/>
      <c r="HT90" s="106"/>
      <c r="HU90" s="106"/>
      <c r="HV90" s="106"/>
      <c r="HW90" s="106"/>
      <c r="HX90" s="106"/>
      <c r="HY90" s="106"/>
      <c r="HZ90" s="106"/>
      <c r="IA90" s="106"/>
      <c r="IB90" s="106"/>
      <c r="IC90" s="106"/>
      <c r="ID90" s="106"/>
      <c r="IE90" s="106"/>
      <c r="IF90" s="106"/>
      <c r="IG90" s="106"/>
      <c r="IH90" s="106"/>
      <c r="II90" s="106"/>
      <c r="IJ90" s="106"/>
      <c r="IK90" s="106"/>
      <c r="IL90" s="106"/>
      <c r="IM90" s="106"/>
      <c r="IN90" s="106"/>
      <c r="IO90" s="106"/>
      <c r="IP90" s="106"/>
      <c r="IQ90" s="106"/>
      <c r="IR90" s="106"/>
      <c r="IS90" s="106"/>
      <c r="IT90" s="106"/>
    </row>
  </sheetData>
  <mergeCells count="25">
    <mergeCell ref="D17:I17"/>
    <mergeCell ref="G5:I5"/>
    <mergeCell ref="G6:I6"/>
    <mergeCell ref="D13:I13"/>
    <mergeCell ref="D14:I14"/>
    <mergeCell ref="D15:I15"/>
    <mergeCell ref="C49:I49"/>
    <mergeCell ref="D19:I19"/>
    <mergeCell ref="D21:I21"/>
    <mergeCell ref="B26:I26"/>
    <mergeCell ref="B27:I27"/>
    <mergeCell ref="D31:I31"/>
    <mergeCell ref="D35:I35"/>
    <mergeCell ref="B39:I39"/>
    <mergeCell ref="C41:I41"/>
    <mergeCell ref="C43:I43"/>
    <mergeCell ref="C45:I45"/>
    <mergeCell ref="C47:I47"/>
    <mergeCell ref="C63:I63"/>
    <mergeCell ref="C51:I51"/>
    <mergeCell ref="C53:I53"/>
    <mergeCell ref="C55:I55"/>
    <mergeCell ref="C57:I57"/>
    <mergeCell ref="C59:I59"/>
    <mergeCell ref="C61:I61"/>
  </mergeCells>
  <hyperlinks>
    <hyperlink ref="C6" r:id="rId1" display="mailto:ured.kolar@gmail.com"/>
    <hyperlink ref="C7" r:id="rId2" display="http://www.projektiranje/"/>
  </hyperlinks>
  <printOptions horizontalCentered="1"/>
  <pageMargins left="0.98425196850393704" right="0.19685039370078741" top="0.19685039370078741" bottom="0.78740157480314965" header="0.39370078740157483" footer="0.59055118110236227"/>
  <pageSetup paperSize="9" scale="98" firstPageNumber="2" fitToHeight="0" orientation="portrait" verticalDpi="300" r:id="rId3"/>
  <headerFooter differentFirst="1" alignWithMargins="0">
    <oddHeader>&amp;L         NARUČITELJ:
         Općina Koprivnički Ivanec&amp;C&amp;K01+000TROŠKOVNIK
&amp;RGRAĐEVINA:
Modernizacija ceste</oddHeader>
    <oddFooter xml:space="preserve">&amp;CT.D. 21/2026
 svibanj 2026.&amp;RStranica &amp;P </oddFooter>
    <firstFooter>&amp;CKoprivnica, svibanj 2026.</firstFooter>
  </headerFooter>
  <rowBreaks count="1" manualBreakCount="1">
    <brk id="37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35"/>
  <sheetViews>
    <sheetView tabSelected="1" view="pageBreakPreview" topLeftCell="A106" zoomScale="130" zoomScaleNormal="145" zoomScaleSheetLayoutView="130" workbookViewId="0">
      <selection activeCell="J9" sqref="J9"/>
    </sheetView>
  </sheetViews>
  <sheetFormatPr defaultRowHeight="14.25" x14ac:dyDescent="0.2"/>
  <cols>
    <col min="1" max="1" width="5.5703125" style="55" customWidth="1"/>
    <col min="2" max="2" width="2.28515625" style="13" customWidth="1"/>
    <col min="3" max="3" width="3.28515625" style="13" customWidth="1"/>
    <col min="4" max="4" width="40.7109375" style="13" customWidth="1"/>
    <col min="5" max="5" width="8.140625" style="13" customWidth="1"/>
    <col min="6" max="6" width="11.140625" style="13" customWidth="1"/>
    <col min="7" max="7" width="8.7109375" style="13" customWidth="1"/>
    <col min="8" max="8" width="14.85546875" style="13" customWidth="1"/>
    <col min="9" max="9" width="9.140625" style="13"/>
    <col min="10" max="10" width="13.7109375" style="14" bestFit="1" customWidth="1"/>
    <col min="11" max="11" width="14.85546875" style="14" bestFit="1" customWidth="1"/>
    <col min="12" max="12" width="9.140625" style="13"/>
    <col min="13" max="13" width="13.85546875" style="13" customWidth="1"/>
    <col min="14" max="15" width="9.140625" style="13"/>
    <col min="16" max="16" width="13.5703125" style="13" bestFit="1" customWidth="1"/>
    <col min="17" max="16384" width="9.140625" style="13"/>
  </cols>
  <sheetData>
    <row r="3" spans="1:12" ht="15" thickBot="1" x14ac:dyDescent="0.25"/>
    <row r="4" spans="1:12" s="10" customFormat="1" ht="28.5" customHeight="1" thickTop="1" thickBot="1" x14ac:dyDescent="0.25">
      <c r="A4" s="224" t="s">
        <v>0</v>
      </c>
      <c r="B4" s="225"/>
      <c r="C4" s="226"/>
      <c r="D4" s="37" t="s">
        <v>1</v>
      </c>
      <c r="E4" s="37" t="s">
        <v>16</v>
      </c>
      <c r="F4" s="38" t="s">
        <v>2</v>
      </c>
      <c r="G4" s="38" t="s">
        <v>17</v>
      </c>
      <c r="H4" s="38" t="s">
        <v>3</v>
      </c>
      <c r="J4" s="11"/>
      <c r="K4" s="11"/>
    </row>
    <row r="5" spans="1:12" ht="15.75" thickTop="1" x14ac:dyDescent="0.25">
      <c r="A5" s="51"/>
      <c r="B5" s="18"/>
      <c r="C5" s="18"/>
      <c r="D5" s="7"/>
      <c r="E5" s="19"/>
      <c r="F5" s="16"/>
      <c r="G5" s="19"/>
      <c r="H5" s="12"/>
    </row>
    <row r="6" spans="1:12" ht="15" x14ac:dyDescent="0.25">
      <c r="A6" s="42" t="s">
        <v>4</v>
      </c>
      <c r="B6" s="27"/>
      <c r="C6" s="27"/>
      <c r="D6" s="28" t="s">
        <v>18</v>
      </c>
      <c r="E6" s="15"/>
      <c r="F6" s="14"/>
      <c r="G6" s="15"/>
      <c r="H6" s="17"/>
    </row>
    <row r="7" spans="1:12" ht="15" x14ac:dyDescent="0.25">
      <c r="A7" s="52"/>
      <c r="B7" s="2"/>
      <c r="C7" s="2"/>
      <c r="D7" s="23"/>
      <c r="E7" s="14"/>
      <c r="F7" s="15"/>
      <c r="G7" s="17"/>
      <c r="H7" s="6"/>
      <c r="I7"/>
      <c r="J7"/>
    </row>
    <row r="8" spans="1:12" s="181" customFormat="1" ht="15" x14ac:dyDescent="0.25">
      <c r="A8" s="40" t="s">
        <v>19</v>
      </c>
      <c r="B8" s="176"/>
      <c r="C8" s="176"/>
      <c r="D8" s="177" t="s">
        <v>93</v>
      </c>
      <c r="E8" s="178"/>
      <c r="F8" s="179"/>
      <c r="G8" s="180"/>
      <c r="H8" s="179"/>
      <c r="I8" s="180"/>
      <c r="K8" s="182"/>
      <c r="L8" s="182"/>
    </row>
    <row r="9" spans="1:12" s="187" customFormat="1" ht="120" x14ac:dyDescent="0.2">
      <c r="A9" s="198"/>
      <c r="B9" s="183"/>
      <c r="C9" s="183"/>
      <c r="D9" s="184" t="s">
        <v>115</v>
      </c>
      <c r="E9" s="185" t="s">
        <v>10</v>
      </c>
      <c r="F9" s="203">
        <v>390</v>
      </c>
      <c r="G9" s="186"/>
      <c r="H9" s="186">
        <f>G9*F9</f>
        <v>0</v>
      </c>
      <c r="K9" s="188"/>
      <c r="L9" s="188"/>
    </row>
    <row r="10" spans="1:12" s="187" customFormat="1" x14ac:dyDescent="0.2">
      <c r="A10" s="198"/>
      <c r="B10" s="183"/>
      <c r="C10" s="183"/>
      <c r="D10" s="184"/>
      <c r="E10" s="189"/>
      <c r="F10" s="190"/>
      <c r="G10" s="191"/>
      <c r="H10" s="191"/>
      <c r="K10" s="188"/>
      <c r="L10" s="188"/>
    </row>
    <row r="11" spans="1:12" x14ac:dyDescent="0.2">
      <c r="A11" s="40" t="s">
        <v>20</v>
      </c>
      <c r="B11" s="2"/>
      <c r="C11" s="2"/>
      <c r="D11" s="41" t="s">
        <v>40</v>
      </c>
      <c r="E11" s="3"/>
      <c r="F11" s="21"/>
      <c r="G11" s="6"/>
      <c r="H11" s="6"/>
    </row>
    <row r="12" spans="1:12" ht="60" x14ac:dyDescent="0.2">
      <c r="A12" s="52"/>
      <c r="B12" s="2"/>
      <c r="C12" s="2"/>
      <c r="D12" s="1" t="s">
        <v>11</v>
      </c>
      <c r="E12" s="26" t="s">
        <v>10</v>
      </c>
      <c r="F12" s="32">
        <v>29</v>
      </c>
      <c r="G12" s="33"/>
      <c r="H12" s="94">
        <f t="shared" ref="H12" si="0">G12*F12</f>
        <v>0</v>
      </c>
    </row>
    <row r="13" spans="1:12" x14ac:dyDescent="0.2">
      <c r="A13" s="2"/>
      <c r="B13" s="2"/>
      <c r="C13" s="2"/>
      <c r="D13" s="1"/>
      <c r="E13" s="3"/>
      <c r="F13" s="21"/>
      <c r="G13" s="6"/>
      <c r="H13" s="95"/>
    </row>
    <row r="14" spans="1:12" x14ac:dyDescent="0.2">
      <c r="A14" s="40" t="s">
        <v>22</v>
      </c>
      <c r="B14" s="2"/>
      <c r="C14" s="2"/>
      <c r="D14" s="41" t="s">
        <v>23</v>
      </c>
      <c r="E14" s="3"/>
      <c r="F14" s="21"/>
      <c r="G14" s="6"/>
      <c r="H14" s="95"/>
    </row>
    <row r="15" spans="1:12" ht="36" x14ac:dyDescent="0.2">
      <c r="A15" s="52"/>
      <c r="B15" s="2"/>
      <c r="C15" s="2"/>
      <c r="D15" s="1" t="s">
        <v>94</v>
      </c>
      <c r="E15" s="26" t="s">
        <v>39</v>
      </c>
      <c r="F15" s="32">
        <v>1</v>
      </c>
      <c r="G15" s="33"/>
      <c r="H15" s="94">
        <f t="shared" ref="H15" si="1">G15*F15</f>
        <v>0</v>
      </c>
    </row>
    <row r="16" spans="1:12" x14ac:dyDescent="0.2">
      <c r="A16" s="53"/>
      <c r="B16" s="9"/>
      <c r="C16" s="9"/>
      <c r="D16" s="1"/>
      <c r="H16" s="88"/>
      <c r="J16" s="13"/>
      <c r="K16" s="13"/>
    </row>
    <row r="17" spans="1:12" s="10" customFormat="1" ht="27.75" customHeight="1" x14ac:dyDescent="0.25">
      <c r="A17" s="40" t="s">
        <v>35</v>
      </c>
      <c r="B17" s="39"/>
      <c r="C17" s="39"/>
      <c r="D17" s="40" t="s">
        <v>108</v>
      </c>
      <c r="E17" s="14"/>
      <c r="F17" s="15"/>
      <c r="G17" s="17"/>
      <c r="H17" s="97"/>
      <c r="I17" s="17"/>
      <c r="K17" s="78"/>
      <c r="L17" s="78"/>
    </row>
    <row r="18" spans="1:12" ht="84" x14ac:dyDescent="0.2">
      <c r="A18" s="52"/>
      <c r="B18" s="2"/>
      <c r="C18" s="2"/>
      <c r="D18" s="1" t="s">
        <v>109</v>
      </c>
      <c r="E18" s="26" t="s">
        <v>12</v>
      </c>
      <c r="F18" s="32">
        <v>9</v>
      </c>
      <c r="G18" s="33"/>
      <c r="H18" s="94">
        <f>G18*F18</f>
        <v>0</v>
      </c>
      <c r="J18" s="13"/>
      <c r="K18" s="77"/>
      <c r="L18" s="77"/>
    </row>
    <row r="19" spans="1:12" x14ac:dyDescent="0.2">
      <c r="A19" s="53"/>
      <c r="B19" s="9"/>
      <c r="C19" s="9"/>
      <c r="D19" s="1"/>
      <c r="E19" s="44"/>
      <c r="F19" s="46"/>
      <c r="G19" s="47"/>
      <c r="H19" s="98"/>
      <c r="J19" s="13"/>
      <c r="K19" s="13"/>
    </row>
    <row r="20" spans="1:12" ht="16.5" customHeight="1" x14ac:dyDescent="0.2">
      <c r="A20" s="54"/>
      <c r="B20" s="49"/>
      <c r="C20" s="49"/>
      <c r="D20" s="222" t="s">
        <v>18</v>
      </c>
      <c r="E20" s="222"/>
      <c r="F20" s="48" t="s">
        <v>15</v>
      </c>
      <c r="G20" s="49"/>
      <c r="H20" s="93">
        <f>SUM(H9:H19)</f>
        <v>0</v>
      </c>
    </row>
    <row r="21" spans="1:12" x14ac:dyDescent="0.2">
      <c r="A21" s="53"/>
      <c r="B21" s="9"/>
      <c r="C21" s="9"/>
      <c r="D21" s="1"/>
      <c r="E21" s="3"/>
      <c r="F21" s="22"/>
      <c r="G21" s="45"/>
      <c r="H21" s="22"/>
      <c r="J21" s="13"/>
      <c r="K21" s="13"/>
    </row>
    <row r="22" spans="1:12" x14ac:dyDescent="0.2">
      <c r="A22" s="53"/>
      <c r="B22" s="9"/>
      <c r="C22" s="9"/>
      <c r="D22" s="1"/>
      <c r="E22" s="3"/>
      <c r="F22" s="22"/>
      <c r="G22" s="45"/>
      <c r="H22" s="22"/>
      <c r="J22" s="13"/>
      <c r="K22" s="13"/>
    </row>
    <row r="23" spans="1:12" x14ac:dyDescent="0.2">
      <c r="A23" s="53"/>
      <c r="B23" s="9"/>
      <c r="C23" s="9"/>
      <c r="D23" s="1"/>
      <c r="E23" s="3"/>
      <c r="F23" s="22"/>
      <c r="G23" s="45"/>
      <c r="H23" s="22"/>
      <c r="J23" s="13"/>
      <c r="K23" s="13"/>
    </row>
    <row r="24" spans="1:12" ht="15" thickBot="1" x14ac:dyDescent="0.25">
      <c r="A24" s="53"/>
      <c r="B24" s="9"/>
      <c r="C24" s="9"/>
      <c r="D24" s="1"/>
      <c r="E24" s="3"/>
      <c r="F24" s="22"/>
      <c r="G24" s="45"/>
      <c r="H24" s="22"/>
      <c r="J24" s="13"/>
      <c r="K24" s="13"/>
    </row>
    <row r="25" spans="1:12" s="10" customFormat="1" ht="28.5" customHeight="1" thickTop="1" thickBot="1" x14ac:dyDescent="0.25">
      <c r="A25" s="224" t="s">
        <v>0</v>
      </c>
      <c r="B25" s="225"/>
      <c r="C25" s="226"/>
      <c r="D25" s="37" t="s">
        <v>1</v>
      </c>
      <c r="E25" s="37" t="s">
        <v>16</v>
      </c>
      <c r="F25" s="38" t="s">
        <v>2</v>
      </c>
      <c r="G25" s="38" t="s">
        <v>17</v>
      </c>
      <c r="H25" s="38" t="s">
        <v>3</v>
      </c>
      <c r="J25" s="11"/>
      <c r="K25" s="11"/>
    </row>
    <row r="26" spans="1:12" ht="15" thickTop="1" x14ac:dyDescent="0.2">
      <c r="A26" s="53"/>
      <c r="B26" s="9"/>
      <c r="C26" s="9"/>
      <c r="D26" s="1"/>
      <c r="E26" s="3"/>
      <c r="F26" s="22"/>
      <c r="G26" s="45"/>
      <c r="H26" s="22"/>
      <c r="J26" s="13"/>
      <c r="K26" s="13"/>
    </row>
    <row r="27" spans="1:12" ht="15" x14ac:dyDescent="0.25">
      <c r="A27" s="42" t="s">
        <v>5</v>
      </c>
      <c r="B27" s="27"/>
      <c r="C27" s="27"/>
      <c r="D27" s="28" t="s">
        <v>24</v>
      </c>
      <c r="E27" s="15"/>
      <c r="F27" s="14"/>
      <c r="G27" s="15"/>
      <c r="H27" s="17"/>
    </row>
    <row r="28" spans="1:12" x14ac:dyDescent="0.2">
      <c r="A28" s="53"/>
      <c r="B28" s="9"/>
      <c r="C28" s="9"/>
      <c r="D28" s="1"/>
      <c r="E28" s="3"/>
      <c r="F28" s="22"/>
      <c r="G28" s="45"/>
      <c r="H28" s="22"/>
      <c r="J28" s="13"/>
      <c r="K28" s="13"/>
    </row>
    <row r="29" spans="1:12" x14ac:dyDescent="0.2">
      <c r="A29" s="58" t="s">
        <v>25</v>
      </c>
      <c r="B29" s="2"/>
      <c r="C29" s="2"/>
      <c r="D29" s="41" t="s">
        <v>42</v>
      </c>
      <c r="E29" s="3"/>
      <c r="F29" s="50"/>
      <c r="G29" s="6"/>
      <c r="H29" s="6"/>
      <c r="J29" s="13"/>
      <c r="K29" s="77"/>
      <c r="L29" s="77"/>
    </row>
    <row r="30" spans="1:12" ht="108" x14ac:dyDescent="0.2">
      <c r="A30" s="60"/>
      <c r="B30" s="2"/>
      <c r="C30" s="1"/>
      <c r="D30" s="83" t="s">
        <v>103</v>
      </c>
      <c r="E30" s="26" t="s">
        <v>13</v>
      </c>
      <c r="F30" s="32">
        <v>235</v>
      </c>
      <c r="G30" s="33"/>
      <c r="H30" s="94">
        <f t="shared" ref="H30" si="2">G30*F30</f>
        <v>0</v>
      </c>
      <c r="J30" s="13"/>
      <c r="K30" s="77"/>
      <c r="L30" s="77"/>
    </row>
    <row r="31" spans="1:12" x14ac:dyDescent="0.2">
      <c r="A31" s="60"/>
      <c r="B31" s="2"/>
      <c r="C31" s="1"/>
      <c r="D31" s="1"/>
      <c r="E31" s="3"/>
      <c r="F31" s="21"/>
      <c r="G31" s="6"/>
      <c r="H31" s="95"/>
      <c r="J31" s="13"/>
      <c r="K31" s="77"/>
      <c r="L31" s="77"/>
    </row>
    <row r="32" spans="1:12" x14ac:dyDescent="0.2">
      <c r="A32" s="58" t="s">
        <v>38</v>
      </c>
      <c r="B32" s="43"/>
      <c r="C32" s="41"/>
      <c r="D32" s="41" t="s">
        <v>49</v>
      </c>
      <c r="E32" s="3"/>
      <c r="F32" s="21"/>
      <c r="G32" s="6"/>
      <c r="H32" s="95"/>
      <c r="J32" s="13"/>
      <c r="K32" s="13"/>
    </row>
    <row r="33" spans="1:11" ht="36" x14ac:dyDescent="0.2">
      <c r="A33" s="201" t="s">
        <v>50</v>
      </c>
      <c r="B33" s="2"/>
      <c r="C33" s="2"/>
      <c r="D33" s="1" t="s">
        <v>53</v>
      </c>
      <c r="E33" s="3" t="s">
        <v>52</v>
      </c>
      <c r="F33" s="21">
        <v>40</v>
      </c>
      <c r="G33" s="6"/>
      <c r="H33" s="95">
        <f>G33*F33</f>
        <v>0</v>
      </c>
    </row>
    <row r="34" spans="1:11" x14ac:dyDescent="0.2">
      <c r="A34" s="201"/>
      <c r="B34" s="2"/>
      <c r="C34" s="2"/>
      <c r="D34" s="1"/>
      <c r="E34" s="3"/>
      <c r="F34" s="21"/>
      <c r="G34" s="6"/>
      <c r="H34" s="95"/>
    </row>
    <row r="35" spans="1:11" ht="120" x14ac:dyDescent="0.2">
      <c r="A35" s="202" t="s">
        <v>51</v>
      </c>
      <c r="B35" s="79"/>
      <c r="C35" s="79"/>
      <c r="D35" s="52" t="s">
        <v>104</v>
      </c>
      <c r="E35" s="80" t="s">
        <v>10</v>
      </c>
      <c r="F35" s="204">
        <v>780</v>
      </c>
      <c r="G35" s="81"/>
      <c r="H35" s="99">
        <f t="shared" ref="H35" si="3">G35*F35</f>
        <v>0</v>
      </c>
      <c r="J35" s="82"/>
    </row>
    <row r="36" spans="1:11" x14ac:dyDescent="0.2">
      <c r="A36" s="52"/>
      <c r="B36" s="2"/>
      <c r="C36" s="1"/>
      <c r="D36" s="1"/>
      <c r="E36" s="3"/>
      <c r="F36" s="21"/>
      <c r="G36" s="6"/>
      <c r="H36" s="95"/>
      <c r="J36" s="13"/>
      <c r="K36" s="13"/>
    </row>
    <row r="37" spans="1:11" ht="16.5" customHeight="1" x14ac:dyDescent="0.2">
      <c r="A37" s="54"/>
      <c r="B37" s="49"/>
      <c r="C37" s="49"/>
      <c r="D37" s="222" t="s">
        <v>24</v>
      </c>
      <c r="E37" s="222"/>
      <c r="F37" s="48" t="s">
        <v>15</v>
      </c>
      <c r="G37" s="49"/>
      <c r="H37" s="93">
        <f>SUM(H30:H36)</f>
        <v>0</v>
      </c>
    </row>
    <row r="38" spans="1:11" x14ac:dyDescent="0.2">
      <c r="A38" s="53"/>
      <c r="B38" s="9"/>
      <c r="C38" s="9"/>
      <c r="D38" s="1"/>
      <c r="E38" s="3"/>
      <c r="F38" s="22"/>
      <c r="G38" s="45"/>
      <c r="H38" s="22"/>
      <c r="J38" s="13"/>
      <c r="K38" s="13"/>
    </row>
    <row r="39" spans="1:11" x14ac:dyDescent="0.2">
      <c r="A39" s="53"/>
      <c r="B39" s="9"/>
      <c r="C39" s="9"/>
      <c r="D39" s="1"/>
      <c r="E39" s="3"/>
      <c r="F39" s="22"/>
      <c r="G39" s="45"/>
      <c r="H39" s="22"/>
      <c r="J39" s="13"/>
      <c r="K39" s="13"/>
    </row>
    <row r="40" spans="1:11" x14ac:dyDescent="0.2">
      <c r="A40" s="53"/>
      <c r="B40" s="9"/>
      <c r="C40" s="9"/>
      <c r="D40" s="1"/>
      <c r="E40" s="3"/>
      <c r="F40" s="22"/>
      <c r="G40" s="45"/>
      <c r="H40" s="22"/>
      <c r="J40" s="13"/>
      <c r="K40" s="13"/>
    </row>
    <row r="41" spans="1:11" ht="15" thickBot="1" x14ac:dyDescent="0.25">
      <c r="A41" s="53"/>
      <c r="B41" s="9"/>
      <c r="C41" s="9"/>
      <c r="D41" s="1"/>
      <c r="E41" s="3"/>
      <c r="F41" s="22"/>
      <c r="G41" s="45"/>
      <c r="H41" s="22"/>
      <c r="J41" s="13"/>
      <c r="K41" s="13"/>
    </row>
    <row r="42" spans="1:11" s="10" customFormat="1" ht="28.5" customHeight="1" thickTop="1" thickBot="1" x14ac:dyDescent="0.25">
      <c r="A42" s="224" t="s">
        <v>0</v>
      </c>
      <c r="B42" s="225"/>
      <c r="C42" s="226"/>
      <c r="D42" s="37" t="s">
        <v>1</v>
      </c>
      <c r="E42" s="37" t="s">
        <v>16</v>
      </c>
      <c r="F42" s="38" t="s">
        <v>2</v>
      </c>
      <c r="G42" s="38" t="s">
        <v>17</v>
      </c>
      <c r="H42" s="38" t="s">
        <v>3</v>
      </c>
      <c r="J42" s="11"/>
      <c r="K42" s="11"/>
    </row>
    <row r="43" spans="1:11" ht="15" thickTop="1" x14ac:dyDescent="0.2">
      <c r="A43" s="53"/>
      <c r="B43" s="9"/>
      <c r="C43" s="9"/>
      <c r="D43" s="1"/>
      <c r="E43" s="3"/>
      <c r="F43" s="22"/>
      <c r="G43" s="45"/>
      <c r="H43" s="22"/>
      <c r="J43" s="13"/>
      <c r="K43" s="13"/>
    </row>
    <row r="44" spans="1:11" ht="15" x14ac:dyDescent="0.25">
      <c r="A44" s="42" t="s">
        <v>6</v>
      </c>
      <c r="B44" s="27"/>
      <c r="C44" s="27"/>
      <c r="D44" s="28" t="s">
        <v>44</v>
      </c>
      <c r="E44" s="15"/>
      <c r="F44" s="14"/>
      <c r="G44" s="15"/>
      <c r="H44" s="17"/>
    </row>
    <row r="45" spans="1:11" x14ac:dyDescent="0.2">
      <c r="A45" s="52"/>
      <c r="B45" s="2"/>
      <c r="C45" s="1"/>
      <c r="D45" s="1"/>
      <c r="E45" s="3"/>
      <c r="F45" s="21"/>
      <c r="G45" s="6"/>
      <c r="H45" s="6"/>
      <c r="J45" s="13"/>
      <c r="K45" s="13"/>
    </row>
    <row r="46" spans="1:11" x14ac:dyDescent="0.2">
      <c r="A46" s="58" t="s">
        <v>26</v>
      </c>
      <c r="B46" s="2"/>
      <c r="C46" s="1"/>
      <c r="D46" s="41" t="s">
        <v>45</v>
      </c>
      <c r="E46" s="3"/>
      <c r="F46" s="21"/>
      <c r="G46" s="6"/>
      <c r="H46" s="6"/>
      <c r="J46" s="13"/>
      <c r="K46" s="13"/>
    </row>
    <row r="47" spans="1:11" ht="48" x14ac:dyDescent="0.2">
      <c r="A47" s="200"/>
      <c r="B47" s="9"/>
      <c r="C47" s="9"/>
      <c r="D47" s="1" t="s">
        <v>55</v>
      </c>
      <c r="E47" s="26" t="s">
        <v>10</v>
      </c>
      <c r="F47" s="61">
        <v>100</v>
      </c>
      <c r="G47" s="34"/>
      <c r="H47" s="100">
        <f t="shared" ref="H47" si="4">G47*F47</f>
        <v>0</v>
      </c>
      <c r="J47" s="13"/>
      <c r="K47" s="13"/>
    </row>
    <row r="48" spans="1:11" x14ac:dyDescent="0.2">
      <c r="A48" s="200"/>
      <c r="B48" s="9"/>
      <c r="C48" s="9"/>
      <c r="D48" s="1"/>
      <c r="E48" s="3"/>
      <c r="F48" s="57"/>
      <c r="G48" s="22"/>
      <c r="H48" s="96"/>
      <c r="J48" s="13"/>
      <c r="K48" s="13"/>
    </row>
    <row r="49" spans="1:12" s="187" customFormat="1" x14ac:dyDescent="0.2">
      <c r="A49" s="58" t="s">
        <v>27</v>
      </c>
      <c r="B49" s="192"/>
      <c r="C49" s="192"/>
      <c r="D49" s="41" t="s">
        <v>95</v>
      </c>
      <c r="E49" s="189"/>
      <c r="F49" s="190"/>
      <c r="G49" s="191"/>
      <c r="H49" s="191"/>
      <c r="K49" s="188"/>
      <c r="L49" s="188"/>
    </row>
    <row r="50" spans="1:12" s="187" customFormat="1" ht="112.5" customHeight="1" x14ac:dyDescent="0.2">
      <c r="B50" s="193"/>
      <c r="C50" s="193"/>
      <c r="D50" s="184" t="s">
        <v>96</v>
      </c>
      <c r="E50" s="185" t="s">
        <v>10</v>
      </c>
      <c r="F50" s="203">
        <v>100</v>
      </c>
      <c r="G50" s="81"/>
      <c r="H50" s="186">
        <f t="shared" ref="H50" si="5">G50*F50</f>
        <v>0</v>
      </c>
      <c r="K50" s="188"/>
      <c r="L50" s="188"/>
    </row>
    <row r="51" spans="1:12" x14ac:dyDescent="0.2">
      <c r="A51" s="200"/>
      <c r="B51" s="9"/>
      <c r="C51" s="9"/>
      <c r="D51" s="1"/>
      <c r="E51" s="44"/>
      <c r="F51" s="59"/>
      <c r="G51" s="46"/>
      <c r="H51" s="96"/>
      <c r="J51" s="13"/>
      <c r="K51" s="13"/>
    </row>
    <row r="52" spans="1:12" x14ac:dyDescent="0.2">
      <c r="A52" s="58" t="s">
        <v>28</v>
      </c>
      <c r="B52" s="9"/>
      <c r="C52" s="9"/>
      <c r="D52" s="41" t="s">
        <v>46</v>
      </c>
      <c r="E52" s="3"/>
      <c r="F52" s="57"/>
      <c r="G52" s="22"/>
      <c r="H52" s="96"/>
      <c r="J52" s="13"/>
      <c r="K52" s="13"/>
    </row>
    <row r="53" spans="1:12" ht="24" x14ac:dyDescent="0.2">
      <c r="A53" s="13"/>
      <c r="B53" s="9"/>
      <c r="C53" s="9"/>
      <c r="D53" s="1" t="s">
        <v>47</v>
      </c>
      <c r="E53" s="26" t="s">
        <v>12</v>
      </c>
      <c r="F53" s="61">
        <v>8</v>
      </c>
      <c r="G53" s="34"/>
      <c r="H53" s="100">
        <f t="shared" ref="H53" si="6">G53*F53</f>
        <v>0</v>
      </c>
    </row>
    <row r="54" spans="1:12" x14ac:dyDescent="0.2">
      <c r="A54" s="60"/>
      <c r="B54" s="2"/>
      <c r="C54" s="2"/>
      <c r="D54" s="1"/>
      <c r="E54" s="3"/>
      <c r="F54" s="50"/>
      <c r="G54" s="6"/>
      <c r="H54" s="95"/>
    </row>
    <row r="55" spans="1:12" x14ac:dyDescent="0.2">
      <c r="A55" s="58" t="s">
        <v>97</v>
      </c>
      <c r="B55" s="9"/>
      <c r="C55" s="9"/>
      <c r="D55" s="41" t="s">
        <v>54</v>
      </c>
      <c r="E55" s="3"/>
      <c r="F55" s="57"/>
      <c r="G55" s="22"/>
      <c r="H55" s="96"/>
      <c r="J55" s="13"/>
      <c r="K55" s="13"/>
    </row>
    <row r="56" spans="1:12" ht="96" x14ac:dyDescent="0.2">
      <c r="A56" s="13"/>
      <c r="B56" s="9"/>
      <c r="C56" s="9"/>
      <c r="D56" s="1" t="s">
        <v>98</v>
      </c>
      <c r="E56" s="26" t="s">
        <v>10</v>
      </c>
      <c r="F56" s="61">
        <v>30</v>
      </c>
      <c r="G56" s="34"/>
      <c r="H56" s="100">
        <f t="shared" ref="H56" si="7">G56*F56</f>
        <v>0</v>
      </c>
      <c r="J56" s="13"/>
      <c r="K56" s="13"/>
    </row>
    <row r="57" spans="1:12" x14ac:dyDescent="0.2">
      <c r="A57" s="13"/>
      <c r="B57" s="9"/>
      <c r="C57" s="9"/>
      <c r="D57" s="1"/>
      <c r="E57" s="44"/>
      <c r="F57" s="59"/>
      <c r="G57" s="46"/>
      <c r="H57" s="96"/>
      <c r="J57" s="13"/>
      <c r="K57" s="13"/>
    </row>
    <row r="58" spans="1:12" ht="16.5" customHeight="1" x14ac:dyDescent="0.2">
      <c r="A58" s="54"/>
      <c r="B58" s="49"/>
      <c r="C58" s="49"/>
      <c r="D58" s="222" t="s">
        <v>44</v>
      </c>
      <c r="E58" s="222"/>
      <c r="F58" s="48" t="s">
        <v>15</v>
      </c>
      <c r="G58" s="49"/>
      <c r="H58" s="93">
        <f>SUM(H47:H57)</f>
        <v>0</v>
      </c>
    </row>
    <row r="59" spans="1:12" x14ac:dyDescent="0.2">
      <c r="A59" s="53"/>
      <c r="B59" s="9"/>
      <c r="C59" s="9"/>
      <c r="D59" s="1"/>
      <c r="E59" s="3"/>
      <c r="F59" s="22"/>
      <c r="G59" s="45"/>
      <c r="H59" s="22"/>
      <c r="J59" s="13"/>
      <c r="K59" s="13"/>
    </row>
    <row r="60" spans="1:12" x14ac:dyDescent="0.2">
      <c r="A60" s="53"/>
      <c r="B60" s="9"/>
      <c r="C60" s="9"/>
      <c r="D60" s="1"/>
      <c r="E60" s="3"/>
      <c r="F60" s="22"/>
      <c r="G60" s="45"/>
      <c r="H60" s="22"/>
      <c r="J60" s="13"/>
      <c r="K60" s="13"/>
    </row>
    <row r="61" spans="1:12" x14ac:dyDescent="0.2">
      <c r="A61" s="53"/>
      <c r="B61" s="9"/>
      <c r="C61" s="9"/>
      <c r="D61" s="1"/>
      <c r="E61" s="3"/>
      <c r="F61" s="22"/>
      <c r="G61" s="45"/>
      <c r="H61" s="22"/>
      <c r="J61" s="13"/>
      <c r="K61" s="13"/>
    </row>
    <row r="62" spans="1:12" ht="15" thickBot="1" x14ac:dyDescent="0.25">
      <c r="A62" s="53"/>
      <c r="B62" s="9"/>
      <c r="C62" s="9"/>
      <c r="D62" s="1"/>
      <c r="E62" s="3"/>
      <c r="F62" s="22"/>
      <c r="G62" s="45"/>
      <c r="H62" s="22"/>
      <c r="J62" s="13"/>
      <c r="K62" s="13"/>
    </row>
    <row r="63" spans="1:12" s="10" customFormat="1" ht="28.5" customHeight="1" thickTop="1" thickBot="1" x14ac:dyDescent="0.25">
      <c r="A63" s="224" t="s">
        <v>0</v>
      </c>
      <c r="B63" s="225"/>
      <c r="C63" s="226"/>
      <c r="D63" s="37" t="s">
        <v>1</v>
      </c>
      <c r="E63" s="37" t="s">
        <v>16</v>
      </c>
      <c r="F63" s="38" t="s">
        <v>2</v>
      </c>
      <c r="G63" s="38" t="s">
        <v>17</v>
      </c>
      <c r="H63" s="38" t="s">
        <v>3</v>
      </c>
      <c r="J63" s="11"/>
      <c r="K63" s="11"/>
    </row>
    <row r="64" spans="1:12" ht="15" thickTop="1" x14ac:dyDescent="0.2">
      <c r="A64" s="53"/>
      <c r="B64" s="9"/>
      <c r="C64" s="9"/>
      <c r="D64" s="1"/>
      <c r="E64" s="3"/>
      <c r="F64" s="22"/>
      <c r="G64" s="45"/>
      <c r="H64" s="22"/>
      <c r="J64" s="13"/>
      <c r="K64" s="13"/>
    </row>
    <row r="65" spans="1:12" ht="15" x14ac:dyDescent="0.25">
      <c r="A65" s="42" t="s">
        <v>7</v>
      </c>
      <c r="B65" s="27"/>
      <c r="C65" s="27"/>
      <c r="D65" s="28" t="s">
        <v>29</v>
      </c>
      <c r="E65" s="15"/>
      <c r="F65" s="14"/>
      <c r="G65" s="15"/>
      <c r="H65" s="17"/>
    </row>
    <row r="66" spans="1:12" x14ac:dyDescent="0.2">
      <c r="A66" s="53"/>
      <c r="B66" s="9"/>
      <c r="C66" s="9"/>
      <c r="D66" s="1"/>
      <c r="E66" s="3"/>
      <c r="F66" s="22"/>
      <c r="G66" s="45"/>
      <c r="H66" s="22"/>
      <c r="J66" s="13"/>
      <c r="K66" s="13"/>
    </row>
    <row r="67" spans="1:12" ht="24" x14ac:dyDescent="0.2">
      <c r="A67" s="58" t="s">
        <v>30</v>
      </c>
      <c r="B67" s="9"/>
      <c r="C67" s="9"/>
      <c r="D67" s="41" t="s">
        <v>41</v>
      </c>
      <c r="E67" s="3"/>
      <c r="F67" s="22"/>
      <c r="G67" s="45"/>
      <c r="H67" s="22"/>
      <c r="J67" s="13"/>
      <c r="K67" s="77"/>
      <c r="L67" s="77"/>
    </row>
    <row r="68" spans="1:12" ht="133.5" customHeight="1" x14ac:dyDescent="0.2">
      <c r="A68" s="60"/>
      <c r="B68" s="2"/>
      <c r="C68" s="1"/>
      <c r="D68" s="1" t="s">
        <v>43</v>
      </c>
      <c r="E68" s="26" t="s">
        <v>13</v>
      </c>
      <c r="F68" s="32">
        <v>250</v>
      </c>
      <c r="G68" s="33"/>
      <c r="H68" s="94">
        <f t="shared" ref="H68" si="8">G68*F68</f>
        <v>0</v>
      </c>
      <c r="J68" s="13"/>
      <c r="K68" s="77"/>
      <c r="L68" s="77"/>
    </row>
    <row r="69" spans="1:12" x14ac:dyDescent="0.2">
      <c r="A69" s="60"/>
      <c r="B69" s="2"/>
      <c r="C69" s="1"/>
      <c r="D69" s="1"/>
      <c r="E69" s="3"/>
      <c r="F69" s="21"/>
      <c r="G69" s="23"/>
      <c r="H69" s="195"/>
      <c r="J69" s="13"/>
      <c r="K69" s="77"/>
      <c r="L69" s="77"/>
    </row>
    <row r="70" spans="1:12" x14ac:dyDescent="0.2">
      <c r="A70" s="58" t="s">
        <v>31</v>
      </c>
      <c r="B70" s="9"/>
      <c r="C70" s="9"/>
      <c r="D70" s="41" t="s">
        <v>105</v>
      </c>
      <c r="E70" s="3"/>
      <c r="F70" s="22"/>
      <c r="G70" s="45"/>
      <c r="H70" s="196"/>
      <c r="J70" s="13"/>
      <c r="K70" s="13"/>
    </row>
    <row r="71" spans="1:12" ht="24" x14ac:dyDescent="0.2">
      <c r="A71" s="60"/>
      <c r="B71" s="2"/>
      <c r="C71" s="1"/>
      <c r="D71" s="1" t="s">
        <v>106</v>
      </c>
      <c r="E71" s="80" t="s">
        <v>8</v>
      </c>
      <c r="F71" s="32">
        <v>1680</v>
      </c>
      <c r="G71" s="33"/>
      <c r="H71" s="197">
        <f t="shared" ref="H71" si="9">G71*F71</f>
        <v>0</v>
      </c>
      <c r="J71" s="13"/>
      <c r="K71" s="13"/>
    </row>
    <row r="72" spans="1:12" x14ac:dyDescent="0.2">
      <c r="A72" s="60"/>
      <c r="B72" s="2"/>
      <c r="C72" s="1"/>
      <c r="D72" s="1"/>
      <c r="E72" s="3"/>
      <c r="F72" s="21"/>
      <c r="G72" s="6"/>
      <c r="H72" s="6"/>
      <c r="J72" s="13"/>
      <c r="K72" s="13"/>
    </row>
    <row r="73" spans="1:12" ht="26.25" customHeight="1" x14ac:dyDescent="0.2">
      <c r="A73" s="199" t="s">
        <v>107</v>
      </c>
      <c r="B73" s="43"/>
      <c r="C73" s="41"/>
      <c r="D73" s="41" t="s">
        <v>110</v>
      </c>
      <c r="E73" s="3"/>
      <c r="F73" s="21"/>
      <c r="G73" s="6"/>
      <c r="H73" s="6"/>
      <c r="J73" s="13"/>
      <c r="K73" s="13"/>
    </row>
    <row r="74" spans="1:12" ht="73.5" x14ac:dyDescent="0.2">
      <c r="B74" s="23"/>
      <c r="C74" s="23"/>
      <c r="D74" s="24" t="s">
        <v>116</v>
      </c>
      <c r="E74" s="30" t="s">
        <v>8</v>
      </c>
      <c r="F74" s="31">
        <v>500</v>
      </c>
      <c r="G74" s="29"/>
      <c r="H74" s="33">
        <f t="shared" ref="H74" si="10">G74*F74</f>
        <v>0</v>
      </c>
      <c r="J74" s="13"/>
      <c r="K74" s="13"/>
    </row>
    <row r="75" spans="1:12" x14ac:dyDescent="0.2">
      <c r="A75" s="60"/>
      <c r="B75" s="2"/>
      <c r="C75" s="1"/>
      <c r="D75" s="1"/>
      <c r="E75" s="3"/>
      <c r="F75" s="21"/>
      <c r="G75" s="6"/>
      <c r="H75" s="95"/>
      <c r="J75" s="13"/>
      <c r="K75" s="13"/>
    </row>
    <row r="76" spans="1:12" x14ac:dyDescent="0.2">
      <c r="A76" s="199" t="s">
        <v>117</v>
      </c>
      <c r="B76" s="43"/>
      <c r="C76" s="41"/>
      <c r="D76" s="41" t="s">
        <v>32</v>
      </c>
      <c r="E76" s="3"/>
      <c r="F76" s="21"/>
      <c r="G76" s="6"/>
      <c r="H76" s="95"/>
      <c r="J76" s="13"/>
      <c r="K76" s="13"/>
    </row>
    <row r="77" spans="1:12" ht="192" x14ac:dyDescent="0.2">
      <c r="A77" s="60"/>
      <c r="B77" s="1"/>
      <c r="C77" s="1"/>
      <c r="D77" s="1" t="s">
        <v>119</v>
      </c>
      <c r="E77" s="3"/>
      <c r="F77" s="21"/>
      <c r="G77" s="23"/>
      <c r="H77" s="95"/>
      <c r="J77" s="13"/>
      <c r="K77" s="13"/>
    </row>
    <row r="78" spans="1:12" x14ac:dyDescent="0.2">
      <c r="B78" s="23"/>
      <c r="C78" s="23"/>
      <c r="D78" s="24" t="s">
        <v>118</v>
      </c>
      <c r="E78" s="30" t="s">
        <v>8</v>
      </c>
      <c r="F78" s="31">
        <v>1680</v>
      </c>
      <c r="G78" s="29"/>
      <c r="H78" s="94">
        <f t="shared" ref="H78" si="11">G78*F78</f>
        <v>0</v>
      </c>
      <c r="J78" s="13"/>
      <c r="K78" s="13"/>
    </row>
    <row r="79" spans="1:12" x14ac:dyDescent="0.2">
      <c r="A79" s="58"/>
      <c r="B79" s="9"/>
      <c r="C79" s="9"/>
      <c r="D79" s="1"/>
      <c r="E79" s="44"/>
      <c r="F79" s="59"/>
      <c r="G79" s="46"/>
      <c r="H79" s="98"/>
      <c r="J79" s="13"/>
      <c r="K79" s="13"/>
    </row>
    <row r="80" spans="1:12" ht="16.5" customHeight="1" x14ac:dyDescent="0.2">
      <c r="A80" s="54"/>
      <c r="B80" s="49"/>
      <c r="C80" s="49"/>
      <c r="D80" s="222" t="s">
        <v>29</v>
      </c>
      <c r="E80" s="222"/>
      <c r="F80" s="48" t="s">
        <v>15</v>
      </c>
      <c r="G80" s="49"/>
      <c r="H80" s="93">
        <f>SUM(H68:H79)</f>
        <v>0</v>
      </c>
    </row>
    <row r="81" spans="1:11" x14ac:dyDescent="0.2">
      <c r="A81" s="53"/>
      <c r="B81" s="9"/>
      <c r="C81" s="9"/>
      <c r="D81" s="1"/>
      <c r="E81" s="3"/>
      <c r="F81" s="22"/>
      <c r="G81" s="45"/>
      <c r="H81" s="22"/>
      <c r="J81" s="13"/>
      <c r="K81" s="13"/>
    </row>
    <row r="82" spans="1:11" x14ac:dyDescent="0.2">
      <c r="A82" s="53"/>
      <c r="B82" s="9"/>
      <c r="C82" s="9"/>
      <c r="D82" s="1"/>
      <c r="E82" s="3"/>
      <c r="F82" s="22"/>
      <c r="G82" s="45"/>
      <c r="H82" s="22"/>
      <c r="J82" s="13"/>
      <c r="K82" s="13"/>
    </row>
    <row r="83" spans="1:11" ht="15" thickBot="1" x14ac:dyDescent="0.25">
      <c r="A83" s="53"/>
      <c r="B83" s="9"/>
      <c r="C83" s="9"/>
      <c r="D83" s="1"/>
      <c r="E83" s="3"/>
      <c r="F83" s="22"/>
      <c r="G83" s="45"/>
      <c r="H83" s="22"/>
      <c r="J83" s="13"/>
      <c r="K83" s="13"/>
    </row>
    <row r="84" spans="1:11" s="10" customFormat="1" ht="28.5" customHeight="1" thickTop="1" thickBot="1" x14ac:dyDescent="0.25">
      <c r="A84" s="224" t="s">
        <v>0</v>
      </c>
      <c r="B84" s="225"/>
      <c r="C84" s="226"/>
      <c r="D84" s="37" t="s">
        <v>1</v>
      </c>
      <c r="E84" s="37" t="s">
        <v>16</v>
      </c>
      <c r="F84" s="38" t="s">
        <v>2</v>
      </c>
      <c r="G84" s="38" t="s">
        <v>17</v>
      </c>
      <c r="H84" s="38" t="s">
        <v>3</v>
      </c>
      <c r="J84" s="11"/>
      <c r="K84" s="11"/>
    </row>
    <row r="85" spans="1:11" ht="15" thickTop="1" x14ac:dyDescent="0.2">
      <c r="A85" s="53"/>
      <c r="B85" s="9"/>
      <c r="C85" s="9"/>
      <c r="D85" s="1"/>
      <c r="E85" s="3"/>
      <c r="F85" s="22"/>
      <c r="G85" s="45"/>
      <c r="H85" s="22"/>
      <c r="J85" s="13"/>
      <c r="K85" s="13"/>
    </row>
    <row r="86" spans="1:11" ht="15" x14ac:dyDescent="0.25">
      <c r="A86" s="42" t="s">
        <v>9</v>
      </c>
      <c r="B86" s="27"/>
      <c r="C86" s="27"/>
      <c r="D86" s="28" t="s">
        <v>111</v>
      </c>
      <c r="E86" s="15"/>
      <c r="F86" s="14"/>
      <c r="G86" s="15"/>
      <c r="H86" s="17"/>
    </row>
    <row r="87" spans="1:11" ht="84" x14ac:dyDescent="0.2">
      <c r="A87" s="40" t="s">
        <v>99</v>
      </c>
      <c r="B87" s="9"/>
      <c r="C87" s="9"/>
      <c r="D87" s="1" t="s">
        <v>112</v>
      </c>
      <c r="E87" s="44" t="s">
        <v>39</v>
      </c>
      <c r="F87" s="61">
        <v>1</v>
      </c>
      <c r="G87" s="34"/>
      <c r="H87" s="101">
        <f>G87*F87</f>
        <v>0</v>
      </c>
      <c r="J87" s="13"/>
      <c r="K87" s="13"/>
    </row>
    <row r="88" spans="1:11" x14ac:dyDescent="0.2">
      <c r="A88" s="58"/>
      <c r="B88" s="9"/>
      <c r="C88" s="9"/>
      <c r="D88" s="1"/>
      <c r="E88" s="3"/>
      <c r="F88" s="57"/>
      <c r="G88" s="22"/>
      <c r="H88" s="96"/>
      <c r="J88" s="13"/>
      <c r="K88" s="13"/>
    </row>
    <row r="89" spans="1:11" ht="16.5" customHeight="1" x14ac:dyDescent="0.2">
      <c r="A89" s="54"/>
      <c r="B89" s="49"/>
      <c r="C89" s="49"/>
      <c r="D89" s="222" t="s">
        <v>111</v>
      </c>
      <c r="E89" s="222"/>
      <c r="F89" s="48" t="s">
        <v>15</v>
      </c>
      <c r="G89" s="49"/>
      <c r="H89" s="93">
        <f>SUM(H87:H88)</f>
        <v>0</v>
      </c>
    </row>
    <row r="90" spans="1:11" x14ac:dyDescent="0.2">
      <c r="A90" s="53"/>
      <c r="B90" s="9"/>
      <c r="C90" s="9"/>
      <c r="D90" s="1"/>
      <c r="E90" s="3"/>
      <c r="F90" s="22"/>
      <c r="G90" s="45"/>
      <c r="H90" s="22"/>
      <c r="J90" s="13"/>
      <c r="K90" s="13"/>
    </row>
    <row r="91" spans="1:11" x14ac:dyDescent="0.2">
      <c r="A91" s="53"/>
      <c r="B91" s="9"/>
      <c r="C91" s="9"/>
      <c r="D91" s="1"/>
      <c r="E91" s="3"/>
      <c r="F91" s="22"/>
      <c r="G91" s="45"/>
      <c r="H91" s="22"/>
      <c r="J91" s="13"/>
      <c r="K91" s="13"/>
    </row>
    <row r="92" spans="1:11" ht="15" thickBot="1" x14ac:dyDescent="0.25">
      <c r="A92" s="53"/>
      <c r="B92" s="9"/>
      <c r="C92" s="9"/>
      <c r="D92" s="1"/>
      <c r="E92" s="3"/>
      <c r="F92" s="22"/>
      <c r="G92" s="45"/>
      <c r="H92" s="22"/>
      <c r="J92" s="13"/>
      <c r="K92" s="13"/>
    </row>
    <row r="93" spans="1:11" s="10" customFormat="1" ht="28.5" customHeight="1" thickTop="1" thickBot="1" x14ac:dyDescent="0.25">
      <c r="A93" s="224" t="s">
        <v>0</v>
      </c>
      <c r="B93" s="225"/>
      <c r="C93" s="226"/>
      <c r="D93" s="37" t="s">
        <v>1</v>
      </c>
      <c r="E93" s="37" t="s">
        <v>16</v>
      </c>
      <c r="F93" s="38" t="s">
        <v>2</v>
      </c>
      <c r="G93" s="38" t="s">
        <v>17</v>
      </c>
      <c r="H93" s="38" t="s">
        <v>3</v>
      </c>
      <c r="J93" s="11"/>
      <c r="K93" s="11"/>
    </row>
    <row r="94" spans="1:11" ht="15" thickTop="1" x14ac:dyDescent="0.2">
      <c r="A94" s="53"/>
      <c r="B94" s="9"/>
      <c r="C94" s="9"/>
      <c r="D94" s="1"/>
      <c r="E94" s="3"/>
      <c r="F94" s="22"/>
      <c r="G94" s="45"/>
      <c r="H94" s="22"/>
      <c r="J94" s="13"/>
      <c r="K94" s="13"/>
    </row>
    <row r="95" spans="1:11" ht="15" x14ac:dyDescent="0.25">
      <c r="A95" s="42" t="s">
        <v>113</v>
      </c>
      <c r="B95" s="27"/>
      <c r="C95" s="27"/>
      <c r="D95" s="28" t="s">
        <v>21</v>
      </c>
      <c r="E95" s="15"/>
      <c r="F95" s="14"/>
      <c r="G95" s="15"/>
      <c r="H95" s="17"/>
    </row>
    <row r="97" spans="1:13" ht="24" customHeight="1" x14ac:dyDescent="0.25">
      <c r="A97" s="40" t="s">
        <v>114</v>
      </c>
      <c r="B97" s="20"/>
      <c r="C97" s="20"/>
      <c r="D97" s="41" t="s">
        <v>33</v>
      </c>
    </row>
    <row r="98" spans="1:13" ht="24" x14ac:dyDescent="0.2">
      <c r="A98" s="53"/>
      <c r="B98" s="9"/>
      <c r="C98" s="9"/>
      <c r="D98" s="1" t="s">
        <v>48</v>
      </c>
      <c r="E98" s="26" t="s">
        <v>13</v>
      </c>
      <c r="F98" s="61">
        <v>50</v>
      </c>
      <c r="G98" s="34"/>
      <c r="H98" s="101">
        <f>G98*F98</f>
        <v>0</v>
      </c>
      <c r="J98" s="13"/>
      <c r="K98" s="13"/>
    </row>
    <row r="99" spans="1:13" x14ac:dyDescent="0.2">
      <c r="A99" s="58"/>
      <c r="B99" s="9"/>
      <c r="C99" s="9"/>
      <c r="D99" s="1"/>
      <c r="E99" s="44"/>
      <c r="F99" s="59"/>
      <c r="G99" s="46"/>
      <c r="H99" s="98"/>
      <c r="J99" s="13"/>
      <c r="K99" s="13"/>
    </row>
    <row r="100" spans="1:13" ht="16.5" customHeight="1" x14ac:dyDescent="0.2">
      <c r="A100" s="54"/>
      <c r="B100" s="49"/>
      <c r="C100" s="49"/>
      <c r="D100" s="222" t="s">
        <v>21</v>
      </c>
      <c r="E100" s="222"/>
      <c r="F100" s="48" t="s">
        <v>15</v>
      </c>
      <c r="G100" s="49"/>
      <c r="H100" s="93">
        <f>SUM(H96:H99)</f>
        <v>0</v>
      </c>
    </row>
    <row r="101" spans="1:13" x14ac:dyDescent="0.2">
      <c r="A101" s="53"/>
      <c r="B101" s="9"/>
      <c r="C101" s="9"/>
      <c r="D101" s="1"/>
      <c r="E101" s="3"/>
      <c r="F101" s="22"/>
      <c r="G101" s="45"/>
      <c r="H101" s="22"/>
      <c r="J101" s="13"/>
      <c r="K101" s="13"/>
    </row>
    <row r="102" spans="1:13" x14ac:dyDescent="0.2">
      <c r="A102" s="53"/>
      <c r="B102" s="9"/>
      <c r="C102" s="9"/>
      <c r="D102" s="1"/>
      <c r="E102" s="3"/>
      <c r="F102" s="22"/>
      <c r="G102" s="45"/>
      <c r="H102" s="22"/>
      <c r="J102" s="13"/>
      <c r="K102" s="13"/>
    </row>
    <row r="103" spans="1:13" x14ac:dyDescent="0.2">
      <c r="A103" s="53"/>
      <c r="B103" s="9"/>
      <c r="C103" s="9"/>
      <c r="D103" s="1"/>
      <c r="E103" s="3"/>
      <c r="F103" s="22"/>
      <c r="G103" s="45"/>
      <c r="H103" s="22"/>
      <c r="J103" s="13"/>
      <c r="K103" s="13"/>
    </row>
    <row r="104" spans="1:13" x14ac:dyDescent="0.2">
      <c r="A104" s="53"/>
      <c r="B104" s="9"/>
      <c r="C104" s="9"/>
      <c r="D104" s="1"/>
      <c r="E104" s="3"/>
      <c r="F104" s="22"/>
      <c r="G104" s="45"/>
      <c r="H104" s="22"/>
      <c r="J104" s="13"/>
      <c r="K104" s="13"/>
    </row>
    <row r="105" spans="1:13" x14ac:dyDescent="0.2">
      <c r="A105" s="53"/>
      <c r="B105" s="9"/>
      <c r="C105" s="9"/>
      <c r="D105" s="1"/>
      <c r="E105" s="3"/>
      <c r="F105" s="22"/>
      <c r="G105" s="45"/>
      <c r="H105" s="22"/>
      <c r="J105" s="13"/>
      <c r="K105" s="13"/>
    </row>
    <row r="106" spans="1:13" ht="20.25" customHeight="1" thickBot="1" x14ac:dyDescent="0.25"/>
    <row r="107" spans="1:13" ht="21" thickBot="1" x14ac:dyDescent="0.25">
      <c r="A107" s="227" t="s">
        <v>14</v>
      </c>
      <c r="B107" s="228"/>
      <c r="C107" s="228"/>
      <c r="D107" s="228"/>
      <c r="E107" s="228"/>
      <c r="F107" s="228"/>
      <c r="G107" s="228"/>
      <c r="H107" s="229"/>
    </row>
    <row r="108" spans="1:13" x14ac:dyDescent="0.2">
      <c r="M108" s="14"/>
    </row>
    <row r="109" spans="1:13" x14ac:dyDescent="0.2">
      <c r="M109" s="14"/>
    </row>
    <row r="110" spans="1:13" ht="15.75" x14ac:dyDescent="0.25">
      <c r="B110" s="62"/>
      <c r="C110" s="63" t="s">
        <v>4</v>
      </c>
      <c r="D110" s="64" t="s">
        <v>18</v>
      </c>
      <c r="E110" s="65"/>
      <c r="F110" s="66"/>
      <c r="G110" s="84"/>
      <c r="H110" s="85">
        <f>H20</f>
        <v>0</v>
      </c>
    </row>
    <row r="111" spans="1:13" ht="15.75" x14ac:dyDescent="0.25">
      <c r="B111" s="62"/>
      <c r="C111" s="67" t="s">
        <v>5</v>
      </c>
      <c r="D111" s="68" t="s">
        <v>24</v>
      </c>
      <c r="E111" s="69"/>
      <c r="F111" s="70"/>
      <c r="G111" s="86"/>
      <c r="H111" s="87">
        <f>H37</f>
        <v>0</v>
      </c>
    </row>
    <row r="112" spans="1:13" ht="15.75" x14ac:dyDescent="0.25">
      <c r="B112" s="62"/>
      <c r="C112" s="67" t="s">
        <v>6</v>
      </c>
      <c r="D112" s="68" t="s">
        <v>44</v>
      </c>
      <c r="E112" s="69"/>
      <c r="F112" s="70"/>
      <c r="G112" s="86"/>
      <c r="H112" s="87">
        <f>H58</f>
        <v>0</v>
      </c>
    </row>
    <row r="113" spans="1:13" ht="15.75" x14ac:dyDescent="0.25">
      <c r="B113" s="62"/>
      <c r="C113" s="67" t="s">
        <v>7</v>
      </c>
      <c r="D113" s="68" t="s">
        <v>29</v>
      </c>
      <c r="E113" s="69"/>
      <c r="F113" s="70"/>
      <c r="G113" s="86"/>
      <c r="H113" s="87">
        <f>H80</f>
        <v>0</v>
      </c>
    </row>
    <row r="114" spans="1:13" ht="15.75" x14ac:dyDescent="0.25">
      <c r="B114" s="62"/>
      <c r="C114" s="67" t="s">
        <v>9</v>
      </c>
      <c r="D114" s="68" t="s">
        <v>111</v>
      </c>
      <c r="E114" s="69"/>
      <c r="F114" s="70"/>
      <c r="G114" s="86"/>
      <c r="H114" s="87">
        <f>H89</f>
        <v>0</v>
      </c>
    </row>
    <row r="115" spans="1:13" ht="15.75" x14ac:dyDescent="0.25">
      <c r="B115" s="62"/>
      <c r="C115" s="67" t="s">
        <v>113</v>
      </c>
      <c r="D115" s="68" t="s">
        <v>21</v>
      </c>
      <c r="E115" s="69"/>
      <c r="F115" s="70"/>
      <c r="G115" s="86"/>
      <c r="H115" s="87">
        <f>H100</f>
        <v>0</v>
      </c>
    </row>
    <row r="116" spans="1:13" ht="15" x14ac:dyDescent="0.25">
      <c r="B116" s="20"/>
      <c r="C116" s="20"/>
      <c r="D116" s="25"/>
      <c r="E116" s="25"/>
      <c r="G116" s="88"/>
      <c r="H116" s="89"/>
      <c r="M116" s="14"/>
    </row>
    <row r="117" spans="1:13" ht="15" x14ac:dyDescent="0.25">
      <c r="B117" s="20"/>
      <c r="C117" s="20"/>
      <c r="D117" s="25"/>
      <c r="E117" s="25"/>
      <c r="G117" s="88"/>
      <c r="H117" s="89"/>
    </row>
    <row r="118" spans="1:13" x14ac:dyDescent="0.2">
      <c r="G118" s="88"/>
      <c r="H118" s="88"/>
      <c r="M118" s="14"/>
    </row>
    <row r="119" spans="1:13" ht="15.75" x14ac:dyDescent="0.25">
      <c r="D119" s="71" t="s">
        <v>34</v>
      </c>
      <c r="E119" s="72"/>
      <c r="F119" s="73"/>
      <c r="G119" s="90"/>
      <c r="H119" s="91">
        <f>SUM(H110:H118)</f>
        <v>0</v>
      </c>
    </row>
    <row r="120" spans="1:13" ht="15.75" x14ac:dyDescent="0.25">
      <c r="D120" s="71" t="s">
        <v>36</v>
      </c>
      <c r="E120" s="72"/>
      <c r="F120" s="73"/>
      <c r="G120" s="90"/>
      <c r="H120" s="91">
        <f>H119*0.25</f>
        <v>0</v>
      </c>
    </row>
    <row r="121" spans="1:13" customFormat="1" ht="18" x14ac:dyDescent="0.2">
      <c r="A121" s="56"/>
      <c r="B121" s="8"/>
      <c r="C121" s="8"/>
      <c r="D121" s="5"/>
      <c r="E121" s="4"/>
      <c r="F121" s="36"/>
      <c r="G121" s="92"/>
      <c r="H121" s="92"/>
    </row>
    <row r="122" spans="1:13" customFormat="1" ht="20.25" x14ac:dyDescent="0.2">
      <c r="A122" s="56"/>
      <c r="B122" s="8"/>
      <c r="C122" s="8"/>
      <c r="D122" s="74" t="s">
        <v>37</v>
      </c>
      <c r="E122" s="75"/>
      <c r="F122" s="76"/>
      <c r="G122" s="223">
        <f>H119+H120</f>
        <v>0</v>
      </c>
      <c r="H122" s="223"/>
    </row>
    <row r="123" spans="1:13" customFormat="1" ht="18" x14ac:dyDescent="0.2">
      <c r="A123" s="56"/>
      <c r="B123" s="8"/>
      <c r="C123" s="8"/>
      <c r="D123" s="5"/>
      <c r="E123" s="4"/>
      <c r="F123" s="36"/>
      <c r="G123" s="35"/>
      <c r="H123" s="35"/>
    </row>
    <row r="124" spans="1:13" customFormat="1" ht="18" x14ac:dyDescent="0.2">
      <c r="A124" s="56"/>
      <c r="B124" s="8"/>
      <c r="C124" s="8"/>
      <c r="D124" s="5"/>
      <c r="E124" s="4"/>
      <c r="F124" s="36"/>
      <c r="G124" s="35"/>
      <c r="H124" s="35"/>
    </row>
    <row r="125" spans="1:13" customFormat="1" ht="18" x14ac:dyDescent="0.2">
      <c r="A125" s="56"/>
      <c r="B125" s="8"/>
      <c r="C125" s="8"/>
      <c r="D125" s="5"/>
      <c r="E125" s="4"/>
      <c r="F125" s="36"/>
      <c r="G125" s="35"/>
      <c r="H125" s="35"/>
    </row>
    <row r="126" spans="1:13" customFormat="1" ht="18" x14ac:dyDescent="0.2">
      <c r="A126" s="56"/>
      <c r="B126" s="8"/>
      <c r="C126" s="8"/>
      <c r="D126" s="5"/>
      <c r="E126" s="4"/>
      <c r="F126" s="221" t="s">
        <v>90</v>
      </c>
      <c r="G126" s="221"/>
      <c r="H126" s="221"/>
      <c r="I126" s="221"/>
    </row>
    <row r="127" spans="1:13" customFormat="1" ht="18" x14ac:dyDescent="0.2">
      <c r="A127" s="56"/>
      <c r="B127" s="8"/>
      <c r="C127" s="8"/>
      <c r="D127" s="5"/>
      <c r="E127" s="4"/>
      <c r="F127" s="215" t="s">
        <v>91</v>
      </c>
      <c r="G127" s="215"/>
      <c r="H127" s="215"/>
      <c r="I127" s="215"/>
    </row>
    <row r="128" spans="1:13" customFormat="1" ht="18" x14ac:dyDescent="0.2">
      <c r="A128" s="56"/>
      <c r="B128" s="8"/>
      <c r="C128" s="8"/>
      <c r="D128" s="5"/>
      <c r="E128" s="4"/>
      <c r="F128" s="36"/>
      <c r="G128" s="35"/>
      <c r="H128" s="35"/>
    </row>
    <row r="129" spans="1:8" customFormat="1" ht="18" x14ac:dyDescent="0.2">
      <c r="A129" s="56"/>
      <c r="B129" s="8"/>
      <c r="C129" s="8"/>
      <c r="D129" s="5"/>
      <c r="E129" s="4"/>
      <c r="F129" s="36"/>
      <c r="G129" s="35"/>
      <c r="H129" s="35"/>
    </row>
    <row r="130" spans="1:8" customFormat="1" ht="18" x14ac:dyDescent="0.2">
      <c r="A130" s="56"/>
      <c r="B130" s="8"/>
      <c r="C130" s="8"/>
      <c r="D130" s="5"/>
      <c r="E130" s="4"/>
      <c r="F130" s="76"/>
      <c r="G130" s="194"/>
      <c r="H130" s="194"/>
    </row>
    <row r="131" spans="1:8" customFormat="1" ht="18" x14ac:dyDescent="0.2">
      <c r="A131" s="56"/>
      <c r="B131" s="8"/>
      <c r="C131" s="8"/>
      <c r="D131" s="5"/>
      <c r="E131" s="4"/>
      <c r="F131" s="36"/>
      <c r="G131" s="35"/>
      <c r="H131" s="35"/>
    </row>
    <row r="132" spans="1:8" customFormat="1" ht="18" x14ac:dyDescent="0.2">
      <c r="A132" s="56"/>
      <c r="B132" s="8"/>
      <c r="C132" s="8"/>
      <c r="D132" s="5"/>
      <c r="E132" s="4"/>
      <c r="F132" s="36"/>
      <c r="G132" s="35"/>
      <c r="H132" s="35"/>
    </row>
    <row r="133" spans="1:8" customFormat="1" ht="18" x14ac:dyDescent="0.2">
      <c r="A133" s="56"/>
      <c r="B133" s="8"/>
      <c r="C133" s="8"/>
      <c r="D133" s="5"/>
      <c r="E133" s="4"/>
      <c r="F133" s="36"/>
      <c r="G133" s="35"/>
      <c r="H133" s="35"/>
    </row>
    <row r="134" spans="1:8" customFormat="1" ht="18" x14ac:dyDescent="0.2">
      <c r="A134" s="56"/>
      <c r="B134" s="8"/>
      <c r="C134" s="8"/>
      <c r="D134" s="5"/>
      <c r="E134" s="4"/>
      <c r="F134" s="36"/>
      <c r="G134" s="35"/>
      <c r="H134" s="35"/>
    </row>
    <row r="135" spans="1:8" customFormat="1" ht="18" x14ac:dyDescent="0.2">
      <c r="A135" s="56"/>
      <c r="B135" s="8"/>
      <c r="C135" s="8"/>
      <c r="D135" s="5"/>
      <c r="E135" s="4"/>
      <c r="F135" s="36"/>
      <c r="G135" s="35"/>
      <c r="H135" s="35"/>
    </row>
  </sheetData>
  <mergeCells count="16">
    <mergeCell ref="F126:I126"/>
    <mergeCell ref="F127:I127"/>
    <mergeCell ref="D58:E58"/>
    <mergeCell ref="G122:H122"/>
    <mergeCell ref="A4:C4"/>
    <mergeCell ref="A107:H107"/>
    <mergeCell ref="D20:E20"/>
    <mergeCell ref="D37:E37"/>
    <mergeCell ref="D80:E80"/>
    <mergeCell ref="A25:C25"/>
    <mergeCell ref="A42:C42"/>
    <mergeCell ref="D100:E100"/>
    <mergeCell ref="A63:C63"/>
    <mergeCell ref="A93:C93"/>
    <mergeCell ref="A84:C84"/>
    <mergeCell ref="D89:E89"/>
  </mergeCells>
  <printOptions horizontalCentered="1"/>
  <pageMargins left="0.98425196850393704" right="0.19685039370078741" top="0.19685039370078741" bottom="0.78740157480314965" header="0.39370078740157483" footer="0.59055118110236227"/>
  <pageSetup paperSize="9" scale="96" firstPageNumber="3" orientation="portrait" r:id="rId1"/>
  <headerFooter alignWithMargins="0">
    <oddHeader xml:space="preserve">&amp;C&amp;K01+000
</oddHeader>
    <oddFooter xml:space="preserve">&amp;CT.D. 21/2026
 svibanj 2026.&amp;RStranica &amp;P </oddFooter>
    <firstFooter>&amp;CKoprivnica, srpanj 2025.</firstFooter>
  </headerFooter>
  <rowBreaks count="5" manualBreakCount="5">
    <brk id="21" max="7" man="1"/>
    <brk id="38" max="7" man="1"/>
    <brk id="59" max="7" man="1"/>
    <brk id="80" max="7" man="1"/>
    <brk id="10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4</vt:i4>
      </vt:variant>
    </vt:vector>
  </HeadingPairs>
  <TitlesOfParts>
    <vt:vector size="6" baseType="lpstr">
      <vt:lpstr>Naslovnica</vt:lpstr>
      <vt:lpstr>TROŠKOVNIK</vt:lpstr>
      <vt:lpstr>Naslovnica!Podrucje_ispisa</vt:lpstr>
      <vt:lpstr>TROŠKOVNIK!Podrucje_ispisa</vt:lpstr>
      <vt:lpstr>Naslovnica!Print_Area</vt:lpstr>
      <vt:lpstr>TROŠKOVNIK!Print_Area</vt:lpstr>
    </vt:vector>
  </TitlesOfParts>
  <Company>Dom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korisnik</cp:lastModifiedBy>
  <cp:lastPrinted>2026-10-02T11:11:46Z</cp:lastPrinted>
  <dcterms:created xsi:type="dcterms:W3CDTF">2007-03-22T20:36:18Z</dcterms:created>
  <dcterms:modified xsi:type="dcterms:W3CDTF">2026-10-02T11:12:41Z</dcterms:modified>
</cp:coreProperties>
</file>